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56E0802F-4FC1-4ED9-9AC2-B9E43D1D8392}" xr6:coauthVersionLast="44" xr6:coauthVersionMax="44" xr10:uidLastSave="{00000000-0000-0000-0000-000000000000}"/>
  <bookViews>
    <workbookView xWindow="-120" yWindow="-120" windowWidth="21840" windowHeight="13140" xr2:uid="{F96EAA2C-1B32-4882-A399-CEF4AE6DAEEA}"/>
  </bookViews>
  <sheets>
    <sheet name="5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1" i="1" l="1"/>
  <c r="F11" i="1" s="1"/>
  <c r="D11" i="1"/>
  <c r="E10" i="1"/>
  <c r="F10" i="1" s="1"/>
  <c r="D10" i="1"/>
  <c r="E9" i="1"/>
  <c r="E12" i="1" s="1"/>
  <c r="F12" i="1" s="1"/>
  <c r="D9" i="1"/>
  <c r="D12" i="1" s="1"/>
  <c r="H2" i="1"/>
</calcChain>
</file>

<file path=xl/sharedStrings.xml><?xml version="1.0" encoding="utf-8"?>
<sst xmlns="http://schemas.openxmlformats.org/spreadsheetml/2006/main" count="25" uniqueCount="25">
  <si>
    <t>5. melléklet</t>
  </si>
  <si>
    <t>Balatonakali Önkormányzat 2019. évi felhalmozási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</si>
  <si>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</si>
  <si>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</si>
  <si>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</si>
  <si>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</si>
  <si>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</si>
  <si>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</si>
  <si>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</si>
  <si>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</si>
  <si>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</si>
  <si>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</si>
  <si>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</si>
  <si>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</si>
  <si>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</si>
  <si>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</si>
  <si>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Felújítások</t>
  </si>
  <si>
    <t>K7</t>
  </si>
  <si>
    <t>2.</t>
  </si>
  <si>
    <t>Beruházások</t>
  </si>
  <si>
    <t>K6</t>
  </si>
  <si>
    <t>3.</t>
  </si>
  <si>
    <t>Egyéb felhalmozási célú kiadások</t>
  </si>
  <si>
    <t>K8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</si>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</sst>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9" fontId="1" fillId="0" borderId="15" xfId="0" applyNumberFormat="1" applyFont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center"/>
    </xf>
    <xf numFmtId="9" fontId="4" fillId="2" borderId="18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8">
          <cell r="D38">
            <v>184855892</v>
          </cell>
          <cell r="E38">
            <v>190623892</v>
          </cell>
        </row>
        <row r="45">
          <cell r="D45">
            <v>12815000</v>
          </cell>
          <cell r="E45">
            <v>12815000</v>
          </cell>
        </row>
        <row r="48">
          <cell r="D48">
            <v>2500000</v>
          </cell>
          <cell r="E48">
            <v>2500000</v>
          </cell>
        </row>
      </sheetData>
      <sheetData sheetId="7">
        <row r="27">
          <cell r="D27">
            <v>0</v>
          </cell>
          <cell r="E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90F6-E819-49E6-851E-83E696AE2566}">
  <dimension ref="A1:H13"/>
  <sheetViews>
    <sheetView tabSelected="1"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7" width="9.7109375" customWidth="1"/>
    <col min="8" max="8" width="9.140625" customWidth="1"/>
  </cols>
  <sheetData>
    <row r="1" spans="1:8" s="1" customFormat="1" ht="15" customHeight="1" x14ac:dyDescent="0.2">
      <c r="B1" s="2"/>
      <c r="C1" s="2"/>
      <c r="D1" s="2"/>
      <c r="E1" s="2"/>
      <c r="F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H2" s="3" t="str">
        <f>'[1]1.sz. melléklet'!G2</f>
        <v>az 9/2019. (IX.03.)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5"/>
      <c r="B5" s="5"/>
      <c r="C5" s="5"/>
      <c r="D5" s="5"/>
      <c r="E5" s="5"/>
      <c r="F5" s="5"/>
      <c r="G5" s="5"/>
    </row>
    <row r="6" spans="1:8" s="1" customFormat="1" ht="15" customHeight="1" thickBot="1" x14ac:dyDescent="0.25">
      <c r="A6" s="4"/>
      <c r="B6" s="4"/>
      <c r="C6" s="4"/>
      <c r="D6" s="7"/>
      <c r="E6" s="7"/>
      <c r="F6" s="8" t="s">
        <v>2</v>
      </c>
    </row>
    <row r="7" spans="1:8" s="1" customFormat="1" ht="36.75" customHeight="1" thickTop="1" x14ac:dyDescent="0.2">
      <c r="A7" s="9" t="s">
        <v>3</v>
      </c>
      <c r="B7" s="10" t="s">
        <v>4</v>
      </c>
      <c r="C7" s="11" t="s">
        <v>5</v>
      </c>
      <c r="D7" s="11" t="s">
        <v>6</v>
      </c>
      <c r="E7" s="11" t="s">
        <v>7</v>
      </c>
      <c r="F7" s="12" t="s">
        <v>8</v>
      </c>
    </row>
    <row r="8" spans="1:8" s="1" customFormat="1" ht="15" customHeight="1" thickBot="1" x14ac:dyDescent="0.25">
      <c r="A8" s="13" t="s">
        <v>9</v>
      </c>
      <c r="B8" s="14" t="s">
        <v>10</v>
      </c>
      <c r="C8" s="15" t="s">
        <v>11</v>
      </c>
      <c r="D8" s="15" t="s">
        <v>12</v>
      </c>
      <c r="E8" s="15" t="s">
        <v>13</v>
      </c>
      <c r="F8" s="16" t="s">
        <v>14</v>
      </c>
    </row>
    <row r="9" spans="1:8" s="1" customFormat="1" ht="15" customHeight="1" thickTop="1" x14ac:dyDescent="0.2">
      <c r="A9" s="17" t="s">
        <v>15</v>
      </c>
      <c r="B9" s="18" t="s">
        <v>16</v>
      </c>
      <c r="C9" s="18" t="s">
        <v>17</v>
      </c>
      <c r="D9" s="19">
        <f>'[1]7.sz. melléklet'!D45</f>
        <v>12815000</v>
      </c>
      <c r="E9" s="19">
        <f>'[1]7.sz. melléklet'!E45</f>
        <v>12815000</v>
      </c>
      <c r="F9" s="20"/>
    </row>
    <row r="10" spans="1:8" s="1" customFormat="1" ht="15" customHeight="1" x14ac:dyDescent="0.2">
      <c r="A10" s="21" t="s">
        <v>18</v>
      </c>
      <c r="B10" s="22" t="s">
        <v>19</v>
      </c>
      <c r="C10" s="22" t="s">
        <v>20</v>
      </c>
      <c r="D10" s="23">
        <f>'[1]7.sz. melléklet'!D38+'[1]8.sz. melléklet'!D27</f>
        <v>184855892</v>
      </c>
      <c r="E10" s="23">
        <f>'[1]7.sz. melléklet'!E38+'[1]8.sz. melléklet'!E27</f>
        <v>190623892</v>
      </c>
      <c r="F10" s="20">
        <f>E10/D10</f>
        <v>1.0312026840886412</v>
      </c>
      <c r="H10" s="24"/>
    </row>
    <row r="11" spans="1:8" s="1" customFormat="1" ht="15" customHeight="1" thickBot="1" x14ac:dyDescent="0.25">
      <c r="A11" s="25" t="s">
        <v>21</v>
      </c>
      <c r="B11" s="26" t="s">
        <v>22</v>
      </c>
      <c r="C11" s="26" t="s">
        <v>23</v>
      </c>
      <c r="D11" s="27">
        <f>'[1]7.sz. melléklet'!D48</f>
        <v>2500000</v>
      </c>
      <c r="E11" s="27">
        <f>'[1]7.sz. melléklet'!E48</f>
        <v>2500000</v>
      </c>
      <c r="F11" s="28">
        <f>E11/D11</f>
        <v>1</v>
      </c>
      <c r="G11" s="24"/>
    </row>
    <row r="12" spans="1:8" s="1" customFormat="1" ht="15" customHeight="1" thickTop="1" thickBot="1" x14ac:dyDescent="0.25">
      <c r="A12" s="29" t="s">
        <v>24</v>
      </c>
      <c r="B12" s="29"/>
      <c r="C12" s="30"/>
      <c r="D12" s="31">
        <f>SUM(D9:D11)</f>
        <v>200170892</v>
      </c>
      <c r="E12" s="31">
        <f>SUM(E9:E11)</f>
        <v>205938892</v>
      </c>
      <c r="F12" s="32">
        <f>E12/D12</f>
        <v>1.0288153784117622</v>
      </c>
    </row>
    <row r="13" spans="1:8" ht="13.5" thickTop="1" x14ac:dyDescent="0.2"/>
  </sheetData>
  <sheetProtection selectLockedCells="1" selectUnlockedCells="1"/>
  <mergeCells count="2">
    <mergeCell ref="A4:H4"/>
    <mergeCell ref="A12:B12"/>
  </mergeCells>
  <pageMargins left="0.74791666666666667" right="0.74791666666666667" top="0.98402777777777772" bottom="0.98402777777777772" header="0.51180555555555551" footer="0.51180555555555551"/>
  <pageSetup paperSize="9" scale="9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2019-09-02T08:05:30Z</dcterms:created>
  <dcterms:modified xsi:type="dcterms:W3CDTF">2019-09-02T08:05:41Z</dcterms:modified>
</cp:coreProperties>
</file>