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EC7CB8FE-F706-4A79-8E1B-71107BADCBE1}" xr6:coauthVersionLast="46" xr6:coauthVersionMax="46" xr10:uidLastSave="{00000000-0000-0000-0000-000000000000}"/>
  <bookViews>
    <workbookView xWindow="-120" yWindow="-120" windowWidth="20730" windowHeight="11160" xr2:uid="{9C49ED09-28B3-4BBC-958D-1A54C368F58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E30" i="1"/>
  <c r="D30" i="1"/>
  <c r="C30" i="1"/>
  <c r="E22" i="1"/>
  <c r="E34" i="1" s="1"/>
  <c r="D22" i="1"/>
  <c r="D34" i="1" s="1"/>
  <c r="C22" i="1"/>
</calcChain>
</file>

<file path=xl/sharedStrings.xml><?xml version="1.0" encoding="utf-8"?>
<sst xmlns="http://schemas.openxmlformats.org/spreadsheetml/2006/main" count="42" uniqueCount="42">
  <si>
    <t>Taliándörögd község Önkormányzata</t>
  </si>
  <si>
    <t>2020.évi Vagyonkimutatása</t>
  </si>
  <si>
    <t>Sorszám</t>
  </si>
  <si>
    <t>Megnevezés</t>
  </si>
  <si>
    <t>Záró értékek Forintban</t>
  </si>
  <si>
    <t>Bruttó</t>
  </si>
  <si>
    <t>ÉCS</t>
  </si>
  <si>
    <t>Nettó</t>
  </si>
  <si>
    <t>A</t>
  </si>
  <si>
    <t>B</t>
  </si>
  <si>
    <t>C</t>
  </si>
  <si>
    <t>D</t>
  </si>
  <si>
    <t>E</t>
  </si>
  <si>
    <t>Teljesen (0-ig), vagy maradványértékig leírt, korlátozottan forgalomképes vagyoni értékű jogok állományának értéke</t>
  </si>
  <si>
    <t>Teljesen (0-ig), vagy maradványértékig leírt, korlátozottan forgalomképes szellemi termékek aktivált állományának értéke</t>
  </si>
  <si>
    <t>Kizárólagos nemzeti vagyonba tartozó termőföldek aktivált állományának értéke</t>
  </si>
  <si>
    <t>Üzleti (forgalomképes) termőföldek aktivált állományának értéke</t>
  </si>
  <si>
    <t>Üzleti (forgalomképes) lakótelkek aktivált állományának értéke</t>
  </si>
  <si>
    <t>Korlátozottan forgalomképes egyéb célú telkek aktivált állományának értéke</t>
  </si>
  <si>
    <t>Üzleti (forgalomképes) egyéb célú telkek aktivált állományának értéke</t>
  </si>
  <si>
    <t>Üzleti (forgalomképes) lakóépületek (ideértve lakások) aktivált állományának értéke</t>
  </si>
  <si>
    <t>Kizárólagos nemzeti vagyonba tartozó egyéb épületek aktivált állományának értéke</t>
  </si>
  <si>
    <t>Korlátozottan forgalomképes egyéb épületek aktivált állományának értéke</t>
  </si>
  <si>
    <t>Üzleti (forgalomképes) egyéb épületek aktivált állományának értéke</t>
  </si>
  <si>
    <t>Üzleti (forgalomképes) ültetvények aktivált állományának értéke</t>
  </si>
  <si>
    <t>Üzleti (forgalomképes) erdők aktivált állományának értéke</t>
  </si>
  <si>
    <t>Kizárólagos nemzeti vagyonba tartozó különféle egyéb építmények aktivált állományának értéke</t>
  </si>
  <si>
    <t>Korlátozottan forgalomképes különféle egyéb építmények aktivált állományának értéke</t>
  </si>
  <si>
    <t>Ingatlanok és kapcsolódó vagyoni értékű jogok</t>
  </si>
  <si>
    <t>Üzleti (forgalomképes) informatikai eszközök aktivált állományának értéke</t>
  </si>
  <si>
    <t>Üzleti (forgalomképes) egyéb gép, berendezés és felszerelés aktivált állományának értéke</t>
  </si>
  <si>
    <t>Üzleti (forgalomképes) kisértékű egyéb gép, berendezés és felszerelés aktivált állományának értéke</t>
  </si>
  <si>
    <t>Korlátozottan forgalomképes kulturális javak aktivált állományának értéke</t>
  </si>
  <si>
    <t>Teljesen (0-ig), vagy maradványértékig leírt üzleti (forgalomképes) informatikai eszközök értéke</t>
  </si>
  <si>
    <t>Teljesen (0-ig), vagy maradványértékig leírt üzleti (forgalomképes) egyéb gép, berendezés és felszerelés értéke</t>
  </si>
  <si>
    <t>Teljesen (0-ig), vagy maradványértékig leírt üzleti (forgalomképes) egyéb kisértékű gép, berendezés és felszerelés értéke</t>
  </si>
  <si>
    <t>Gépek, berendezések, felszerelések, járművek</t>
  </si>
  <si>
    <t>Beruházások, felújítások</t>
  </si>
  <si>
    <t>Korlátozottan forgalomképes tartozó saját alapítású tartós részesedések állománya nem pénzügyi vállalkozásban</t>
  </si>
  <si>
    <t>Államháztartáson kívülre vagyonkezelésbe adott korlátozottan forgalomképes különféle egyéb építmények állományának értéke</t>
  </si>
  <si>
    <t>Nemzeti vagyonba tartozó befektetett eszközök</t>
  </si>
  <si>
    <t>7.melléklet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</si>
</sst>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5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3" fillId="0" borderId="4" xfId="0" applyFont="1" applyBorder="1" applyAlignment="1">
      <alignment horizontal="center" vertical="top" shrinkToFit="1"/>
    </xf>
    <xf numFmtId="3" fontId="2" fillId="0" borderId="6" xfId="0" applyNumberFormat="1" applyFont="1" applyBorder="1" applyAlignment="1">
      <alignment horizontal="center" vertical="top" shrinkToFit="1"/>
    </xf>
    <xf numFmtId="3" fontId="2" fillId="0" borderId="9" xfId="0" applyNumberFormat="1" applyFont="1" applyBorder="1" applyAlignment="1">
      <alignment horizontal="right" vertical="top" shrinkToFit="1"/>
    </xf>
    <xf numFmtId="3" fontId="3" fillId="0" borderId="9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center" vertical="top" shrinkToFit="1"/>
    </xf>
    <xf numFmtId="3" fontId="2" fillId="0" borderId="7" xfId="0" applyNumberFormat="1" applyFont="1" applyBorder="1" applyAlignment="1">
      <alignment horizontal="center" vertical="top" shrinkToFit="1"/>
    </xf>
    <xf numFmtId="3" fontId="2" fillId="0" borderId="10" xfId="0" applyNumberFormat="1" applyFont="1" applyBorder="1" applyAlignment="1">
      <alignment horizontal="right" vertical="top" shrinkToFit="1"/>
    </xf>
    <xf numFmtId="3" fontId="3" fillId="0" borderId="10" xfId="0" applyNumberFormat="1" applyFont="1" applyBorder="1" applyAlignment="1">
      <alignment horizontal="right" vertical="top" shrinkToFit="1"/>
    </xf>
    <xf numFmtId="3" fontId="2" fillId="0" borderId="8" xfId="0" applyNumberFormat="1" applyFont="1" applyBorder="1" applyAlignment="1">
      <alignment horizontal="center" vertical="top" shrinkToFit="1"/>
    </xf>
    <xf numFmtId="3" fontId="2" fillId="0" borderId="11" xfId="0" applyNumberFormat="1" applyFont="1" applyBorder="1" applyAlignment="1">
      <alignment horizontal="right" vertical="top" shrinkToFit="1"/>
    </xf>
    <xf numFmtId="3" fontId="3" fillId="0" borderId="11" xfId="0" applyNumberFormat="1" applyFont="1" applyBorder="1" applyAlignment="1">
      <alignment horizontal="right" vertical="top" shrinkToFit="1"/>
    </xf>
    <xf numFmtId="0" fontId="3" fillId="0" borderId="14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5E046-D29B-44DF-8BDB-271008F39441}">
  <dimension ref="A1:E34"/>
  <sheetViews>
    <sheetView tabSelected="1" topLeftCell="A10" workbookViewId="0">
      <selection activeCell="A3" sqref="A3:E3"/>
    </sheetView>
  </sheetViews>
  <sheetFormatPr defaultRowHeight="15" x14ac:dyDescent="0.25"/>
  <cols>
    <col min="1" max="1" width="8" customWidth="1"/>
    <col min="2" max="2" width="38.85546875" style="14" customWidth="1"/>
    <col min="3" max="3" width="19.5703125" style="14" customWidth="1"/>
    <col min="4" max="5" width="9.140625" style="14"/>
  </cols>
  <sheetData>
    <row r="1" spans="1:5" ht="15.75" x14ac:dyDescent="0.25">
      <c r="A1" s="1" t="s">
        <v>0</v>
      </c>
      <c r="B1" s="1"/>
      <c r="C1" s="1"/>
      <c r="D1" s="1"/>
      <c r="E1" s="1"/>
    </row>
    <row r="2" spans="1:5" ht="15.75" x14ac:dyDescent="0.25">
      <c r="A2" s="1" t="s">
        <v>1</v>
      </c>
      <c r="B2" s="1"/>
      <c r="C2" s="1"/>
      <c r="D2" s="1"/>
      <c r="E2" s="1"/>
    </row>
    <row r="3" spans="1:5" x14ac:dyDescent="0.25">
      <c r="A3" s="2" t="s">
        <v>41</v>
      </c>
      <c r="B3" s="2"/>
      <c r="C3" s="2"/>
      <c r="D3" s="2"/>
      <c r="E3" s="2"/>
    </row>
    <row r="4" spans="1:5" x14ac:dyDescent="0.25">
      <c r="A4" s="3" t="s">
        <v>2</v>
      </c>
      <c r="B4" s="10" t="s">
        <v>3</v>
      </c>
      <c r="C4" s="4" t="s">
        <v>4</v>
      </c>
      <c r="D4" s="4"/>
      <c r="E4" s="4"/>
    </row>
    <row r="5" spans="1:5" x14ac:dyDescent="0.25">
      <c r="A5" s="3"/>
      <c r="B5" s="11"/>
      <c r="C5" s="15" t="s">
        <v>5</v>
      </c>
      <c r="D5" s="19" t="s">
        <v>6</v>
      </c>
      <c r="E5" s="19" t="s">
        <v>7</v>
      </c>
    </row>
    <row r="6" spans="1:5" x14ac:dyDescent="0.25">
      <c r="A6" s="5" t="s">
        <v>8</v>
      </c>
      <c r="B6" s="12" t="s">
        <v>9</v>
      </c>
      <c r="C6" s="16" t="s">
        <v>10</v>
      </c>
      <c r="D6" s="20" t="s">
        <v>11</v>
      </c>
      <c r="E6" s="23" t="s">
        <v>12</v>
      </c>
    </row>
    <row r="7" spans="1:5" ht="38.25" x14ac:dyDescent="0.25">
      <c r="A7" s="5">
        <v>1</v>
      </c>
      <c r="B7" s="9" t="s">
        <v>13</v>
      </c>
      <c r="C7" s="17">
        <v>80981</v>
      </c>
      <c r="D7" s="21">
        <v>80981</v>
      </c>
      <c r="E7" s="24">
        <v>0</v>
      </c>
    </row>
    <row r="8" spans="1:5" ht="38.25" x14ac:dyDescent="0.25">
      <c r="A8" s="5">
        <v>2</v>
      </c>
      <c r="B8" s="9" t="s">
        <v>14</v>
      </c>
      <c r="C8" s="17">
        <v>5425600</v>
      </c>
      <c r="D8" s="21">
        <v>5425600</v>
      </c>
      <c r="E8" s="24">
        <v>0</v>
      </c>
    </row>
    <row r="9" spans="1:5" ht="25.5" x14ac:dyDescent="0.25">
      <c r="A9" s="5">
        <v>3</v>
      </c>
      <c r="B9" s="9" t="s">
        <v>15</v>
      </c>
      <c r="C9" s="17">
        <v>22865000</v>
      </c>
      <c r="D9" s="21">
        <v>0</v>
      </c>
      <c r="E9" s="24">
        <v>22865000</v>
      </c>
    </row>
    <row r="10" spans="1:5" ht="25.5" x14ac:dyDescent="0.25">
      <c r="A10" s="5">
        <v>4</v>
      </c>
      <c r="B10" s="9" t="s">
        <v>16</v>
      </c>
      <c r="C10" s="17">
        <v>3529000</v>
      </c>
      <c r="D10" s="21">
        <v>0</v>
      </c>
      <c r="E10" s="24">
        <v>3529000</v>
      </c>
    </row>
    <row r="11" spans="1:5" ht="25.5" x14ac:dyDescent="0.25">
      <c r="A11" s="5">
        <v>5</v>
      </c>
      <c r="B11" s="9" t="s">
        <v>17</v>
      </c>
      <c r="C11" s="17">
        <v>370000</v>
      </c>
      <c r="D11" s="21">
        <v>0</v>
      </c>
      <c r="E11" s="24">
        <v>370000</v>
      </c>
    </row>
    <row r="12" spans="1:5" ht="25.5" x14ac:dyDescent="0.25">
      <c r="A12" s="5">
        <v>6</v>
      </c>
      <c r="B12" s="9" t="s">
        <v>18</v>
      </c>
      <c r="C12" s="17">
        <v>8690000</v>
      </c>
      <c r="D12" s="21">
        <v>0</v>
      </c>
      <c r="E12" s="24">
        <v>8690000</v>
      </c>
    </row>
    <row r="13" spans="1:5" ht="25.5" x14ac:dyDescent="0.25">
      <c r="A13" s="5">
        <v>7</v>
      </c>
      <c r="B13" s="9" t="s">
        <v>19</v>
      </c>
      <c r="C13" s="17">
        <v>12446400</v>
      </c>
      <c r="D13" s="21">
        <v>0</v>
      </c>
      <c r="E13" s="24">
        <v>12446400</v>
      </c>
    </row>
    <row r="14" spans="1:5" ht="25.5" x14ac:dyDescent="0.25">
      <c r="A14" s="5">
        <v>8</v>
      </c>
      <c r="B14" s="9" t="s">
        <v>20</v>
      </c>
      <c r="C14" s="17">
        <v>2150000</v>
      </c>
      <c r="D14" s="21">
        <v>944215</v>
      </c>
      <c r="E14" s="24">
        <v>1205785</v>
      </c>
    </row>
    <row r="15" spans="1:5" ht="25.5" x14ac:dyDescent="0.25">
      <c r="A15" s="5">
        <v>9</v>
      </c>
      <c r="B15" s="9" t="s">
        <v>21</v>
      </c>
      <c r="C15" s="17">
        <v>494000</v>
      </c>
      <c r="D15" s="21">
        <v>367838</v>
      </c>
      <c r="E15" s="24">
        <v>126162</v>
      </c>
    </row>
    <row r="16" spans="1:5" ht="25.5" x14ac:dyDescent="0.25">
      <c r="A16" s="5">
        <v>10</v>
      </c>
      <c r="B16" s="9" t="s">
        <v>22</v>
      </c>
      <c r="C16" s="17">
        <v>113950638</v>
      </c>
      <c r="D16" s="21">
        <v>33401091</v>
      </c>
      <c r="E16" s="24">
        <v>80549547</v>
      </c>
    </row>
    <row r="17" spans="1:5" ht="25.5" x14ac:dyDescent="0.25">
      <c r="A17" s="5">
        <v>11</v>
      </c>
      <c r="B17" s="9" t="s">
        <v>23</v>
      </c>
      <c r="C17" s="17">
        <v>2339258</v>
      </c>
      <c r="D17" s="21">
        <v>1027322</v>
      </c>
      <c r="E17" s="24">
        <v>1311936</v>
      </c>
    </row>
    <row r="18" spans="1:5" ht="25.5" x14ac:dyDescent="0.25">
      <c r="A18" s="5">
        <v>12</v>
      </c>
      <c r="B18" s="9" t="s">
        <v>24</v>
      </c>
      <c r="C18" s="17">
        <v>660000</v>
      </c>
      <c r="D18" s="21">
        <v>0</v>
      </c>
      <c r="E18" s="24">
        <v>660000</v>
      </c>
    </row>
    <row r="19" spans="1:5" ht="25.5" x14ac:dyDescent="0.25">
      <c r="A19" s="5">
        <v>13</v>
      </c>
      <c r="B19" s="9" t="s">
        <v>25</v>
      </c>
      <c r="C19" s="17">
        <v>1966000</v>
      </c>
      <c r="D19" s="21">
        <v>0</v>
      </c>
      <c r="E19" s="24">
        <v>1966000</v>
      </c>
    </row>
    <row r="20" spans="1:5" ht="38.25" x14ac:dyDescent="0.25">
      <c r="A20" s="5">
        <v>14</v>
      </c>
      <c r="B20" s="9" t="s">
        <v>26</v>
      </c>
      <c r="C20" s="17">
        <v>199622241</v>
      </c>
      <c r="D20" s="21">
        <v>75488072</v>
      </c>
      <c r="E20" s="24">
        <v>124134169</v>
      </c>
    </row>
    <row r="21" spans="1:5" ht="38.25" x14ac:dyDescent="0.25">
      <c r="A21" s="5">
        <v>15</v>
      </c>
      <c r="B21" s="9" t="s">
        <v>27</v>
      </c>
      <c r="C21" s="17">
        <v>24641402</v>
      </c>
      <c r="D21" s="21">
        <v>4886494</v>
      </c>
      <c r="E21" s="24">
        <v>19754908</v>
      </c>
    </row>
    <row r="22" spans="1:5" x14ac:dyDescent="0.25">
      <c r="A22" s="6" t="s">
        <v>28</v>
      </c>
      <c r="B22" s="26"/>
      <c r="C22" s="18">
        <f>SUM(C7:C21)</f>
        <v>399230520</v>
      </c>
      <c r="D22" s="22">
        <f t="shared" ref="D22:E22" si="0">SUM(D7:D21)</f>
        <v>121621613</v>
      </c>
      <c r="E22" s="25">
        <f t="shared" si="0"/>
        <v>277608907</v>
      </c>
    </row>
    <row r="23" spans="1:5" ht="25.5" x14ac:dyDescent="0.25">
      <c r="A23" s="5">
        <v>16</v>
      </c>
      <c r="B23" s="9" t="s">
        <v>29</v>
      </c>
      <c r="C23" s="17">
        <v>235000</v>
      </c>
      <c r="D23" s="21">
        <v>76066</v>
      </c>
      <c r="E23" s="24">
        <v>158934</v>
      </c>
    </row>
    <row r="24" spans="1:5" ht="38.25" x14ac:dyDescent="0.25">
      <c r="A24" s="5">
        <v>17</v>
      </c>
      <c r="B24" s="9" t="s">
        <v>30</v>
      </c>
      <c r="C24" s="17">
        <v>16222813</v>
      </c>
      <c r="D24" s="21">
        <v>4476105</v>
      </c>
      <c r="E24" s="24">
        <v>11746708</v>
      </c>
    </row>
    <row r="25" spans="1:5" ht="38.25" x14ac:dyDescent="0.25">
      <c r="A25" s="5">
        <v>18</v>
      </c>
      <c r="B25" s="9" t="s">
        <v>31</v>
      </c>
      <c r="C25" s="17">
        <v>0</v>
      </c>
      <c r="D25" s="21">
        <v>0</v>
      </c>
      <c r="E25" s="24">
        <v>0</v>
      </c>
    </row>
    <row r="26" spans="1:5" ht="25.5" x14ac:dyDescent="0.25">
      <c r="A26" s="5">
        <v>19</v>
      </c>
      <c r="B26" s="9" t="s">
        <v>32</v>
      </c>
      <c r="C26" s="17">
        <v>560400</v>
      </c>
      <c r="D26" s="21">
        <v>0</v>
      </c>
      <c r="E26" s="24">
        <v>560400</v>
      </c>
    </row>
    <row r="27" spans="1:5" ht="38.25" x14ac:dyDescent="0.25">
      <c r="A27" s="5">
        <v>20</v>
      </c>
      <c r="B27" s="9" t="s">
        <v>33</v>
      </c>
      <c r="C27" s="17">
        <v>933816</v>
      </c>
      <c r="D27" s="21">
        <v>933816</v>
      </c>
      <c r="E27" s="24">
        <v>0</v>
      </c>
    </row>
    <row r="28" spans="1:5" ht="38.25" x14ac:dyDescent="0.25">
      <c r="A28" s="5">
        <v>21</v>
      </c>
      <c r="B28" s="9" t="s">
        <v>34</v>
      </c>
      <c r="C28" s="17">
        <v>8997768</v>
      </c>
      <c r="D28" s="21">
        <v>8997768</v>
      </c>
      <c r="E28" s="24">
        <v>0</v>
      </c>
    </row>
    <row r="29" spans="1:5" ht="38.25" x14ac:dyDescent="0.25">
      <c r="A29" s="5">
        <v>22</v>
      </c>
      <c r="B29" s="9" t="s">
        <v>35</v>
      </c>
      <c r="C29" s="17">
        <v>3677392</v>
      </c>
      <c r="D29" s="21">
        <v>3677392</v>
      </c>
      <c r="E29" s="24">
        <v>0</v>
      </c>
    </row>
    <row r="30" spans="1:5" x14ac:dyDescent="0.25">
      <c r="A30" s="6" t="s">
        <v>36</v>
      </c>
      <c r="B30" s="7"/>
      <c r="C30" s="18">
        <f>SUM(C23:C29)</f>
        <v>30627189</v>
      </c>
      <c r="D30" s="22">
        <f t="shared" ref="D30:E30" si="1">SUM(D23:D29)</f>
        <v>18161147</v>
      </c>
      <c r="E30" s="25">
        <f t="shared" si="1"/>
        <v>12466042</v>
      </c>
    </row>
    <row r="31" spans="1:5" x14ac:dyDescent="0.25">
      <c r="A31" s="5">
        <v>23</v>
      </c>
      <c r="B31" s="13" t="s">
        <v>37</v>
      </c>
      <c r="C31" s="17">
        <v>263000</v>
      </c>
      <c r="D31" s="21">
        <v>0</v>
      </c>
      <c r="E31" s="24">
        <v>263000</v>
      </c>
    </row>
    <row r="32" spans="1:5" ht="38.25" x14ac:dyDescent="0.25">
      <c r="A32" s="5">
        <v>24</v>
      </c>
      <c r="B32" s="9" t="s">
        <v>38</v>
      </c>
      <c r="C32" s="17">
        <v>1540000</v>
      </c>
      <c r="D32" s="21">
        <v>0</v>
      </c>
      <c r="E32" s="24">
        <v>1540000</v>
      </c>
    </row>
    <row r="33" spans="1:5" ht="38.25" x14ac:dyDescent="0.25">
      <c r="A33" s="5">
        <v>25</v>
      </c>
      <c r="B33" s="9" t="s">
        <v>39</v>
      </c>
      <c r="C33" s="17">
        <v>470033335</v>
      </c>
      <c r="D33" s="21">
        <v>102651001</v>
      </c>
      <c r="E33" s="24">
        <v>367382334</v>
      </c>
    </row>
    <row r="34" spans="1:5" x14ac:dyDescent="0.25">
      <c r="A34" s="8" t="s">
        <v>40</v>
      </c>
      <c r="B34" s="7"/>
      <c r="C34" s="18">
        <f>SUM(C22,C30,C31:C33)</f>
        <v>901694044</v>
      </c>
      <c r="D34" s="22">
        <f t="shared" ref="D34:E34" si="2">SUM(D22,D30,D31:D33)</f>
        <v>242433761</v>
      </c>
      <c r="E34" s="25">
        <f t="shared" si="2"/>
        <v>659260283</v>
      </c>
    </row>
  </sheetData>
  <mergeCells count="9">
    <mergeCell ref="A22:B22"/>
    <mergeCell ref="A30:B30"/>
    <mergeCell ref="A34:B34"/>
    <mergeCell ref="A1:E1"/>
    <mergeCell ref="A2:E2"/>
    <mergeCell ref="A3:E3"/>
    <mergeCell ref="A4:A5"/>
    <mergeCell ref="B4:B5"/>
    <mergeCell ref="C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2021-05-20T11:18:49Z</dcterms:created>
  <dcterms:modified xsi:type="dcterms:W3CDTF">2021-05-20T11:20:37Z</dcterms:modified>
</cp:coreProperties>
</file>