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<sst xmlns="http://schemas.openxmlformats.org/spreadsheetml/2006/main" count="81" uniqueCount="81">
  <si>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</si>
  <si>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</si>
  <si>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</si>
  <si>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</si>
  <si>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</si>
  <si>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</si>
  <si>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</si>
  <si>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</si>
  <si>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</si>
  <si>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</si>
  <si>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</si>
  <si>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</si>
  <si>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</si>
  <si>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</si>
  <si>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</si>
  <si>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</si>
  <si>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</si>
  <si>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</si>
  <si>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</si>
  <si>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</si>
  <si>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</si>
  <si>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</si>
  <si>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</si>
  <si>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</si>
  <si>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</si>
  <si>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</si>
  <si>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</si>
  <si>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</si>
  <si>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</si>
  <si>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</si>
  <si>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</si>
  <si>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</si>
  <si>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</si>
  <si>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</si>
  <si>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</si>
  <si>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</si>
  <si>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</si>
  <si>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</si>
  <si>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</si>
  <si>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</si>
  <si>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</si>
  <si>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</si>
  <si>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</si>
  <si>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</si>
  <si>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</si>
  <si>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</si>
  <si>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</si>
  <si>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</si>
  <si>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</si>
  <si>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</si>
  <si>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</si>
  <si>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</si>
  <si>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</si>
  <si>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</si>
  <si>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</si>
  <si>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</si>
  <si>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</si>
  <si>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</si>
  <si>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</si>
  <si>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</si>
  <si>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</si>
  <si>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</si>
  <si>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</si>
  <si>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</si>
  <si>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</si>
  <si>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</si>
  <si>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</si>
  <si>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</si>
  <si>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</si>
  <si>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</si>
  <si>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</si>
  <si>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</si>
  <si>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</si>
  <si>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</si>
  <si>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</si>
  <si>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</si>
  <si>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</si>
  <si>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</si>
  <si>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</si>
  <si>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</si>
  <si>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Úri Napsugár Óvoda
2017.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</si>
</sst>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16" sqref="E16"/>
    </sheetView>
  </sheetViews>
  <sheetFormatPr defaultRowHeight="14.4"/>
  <cols>
    <col min="1" max="1" width="5.88671875" customWidth="1"/>
    <col min="2" max="2" width="55.6640625" customWidth="1"/>
    <col min="3" max="5" width="10" customWidth="1"/>
    <col min="8" max="8" width="9.554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0</v>
      </c>
      <c r="D5" s="2"/>
      <c r="E5" s="2">
        <v>0</v>
      </c>
    </row>
    <row r="6" spans="1:5" ht="27.75" customHeight="1">
      <c r="A6" s="19" t="s">
        <v>34</v>
      </c>
      <c r="B6" s="25" t="s">
        <v>77</v>
      </c>
      <c r="C6" s="2">
        <v>0</v>
      </c>
      <c r="D6" s="2"/>
      <c r="E6" s="2">
        <v>0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2">
      <c r="A8" s="20" t="s">
        <v>39</v>
      </c>
      <c r="B8" s="3" t="s">
        <v>5</v>
      </c>
      <c r="C8" s="4">
        <f>SUM(C5:C7)</f>
        <v>0</v>
      </c>
      <c r="D8" s="4"/>
      <c r="E8" s="4">
        <f>SUM(E5:E7)</f>
        <v>0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2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15" customHeight="1">
      <c r="A12" s="19" t="s">
        <v>40</v>
      </c>
      <c r="B12" s="25" t="s">
        <v>75</v>
      </c>
      <c r="C12" s="2">
        <v>53950</v>
      </c>
      <c r="D12" s="2"/>
      <c r="E12" s="2">
        <v>52647</v>
      </c>
    </row>
    <row r="13" spans="1:5" ht="16.5" customHeight="1">
      <c r="A13" s="19" t="s">
        <v>41</v>
      </c>
      <c r="B13" s="25" t="s">
        <v>76</v>
      </c>
      <c r="C13" s="2">
        <v>0</v>
      </c>
      <c r="D13" s="2"/>
      <c r="E13" s="2">
        <v>0</v>
      </c>
    </row>
    <row r="14" spans="1:5">
      <c r="A14" s="24" t="s">
        <v>42</v>
      </c>
      <c r="B14" s="1" t="s">
        <v>30</v>
      </c>
      <c r="C14" s="2">
        <v>0</v>
      </c>
      <c r="D14" s="2"/>
      <c r="E14" s="2">
        <v>0</v>
      </c>
    </row>
    <row r="15" spans="1:5">
      <c r="A15" s="24" t="s">
        <v>44</v>
      </c>
      <c r="B15" s="1" t="s">
        <v>9</v>
      </c>
      <c r="C15" s="2">
        <v>0</v>
      </c>
      <c r="D15" s="2"/>
      <c r="E15" s="2">
        <v>263</v>
      </c>
    </row>
    <row r="16" spans="1:5" s="5" customFormat="1" ht="13.2">
      <c r="A16" s="20" t="s">
        <v>43</v>
      </c>
      <c r="B16" s="3" t="s">
        <v>10</v>
      </c>
      <c r="C16" s="4">
        <f>SUM(C12:C15)</f>
        <v>53950</v>
      </c>
      <c r="D16" s="4"/>
      <c r="E16" s="4">
        <f>SUM(E12:E15)</f>
        <v>52910</v>
      </c>
    </row>
    <row r="17" spans="1:5">
      <c r="A17" s="24" t="s">
        <v>45</v>
      </c>
      <c r="B17" s="1" t="s">
        <v>11</v>
      </c>
      <c r="C17" s="2">
        <v>1230</v>
      </c>
      <c r="D17" s="2"/>
      <c r="E17" s="2">
        <v>870</v>
      </c>
    </row>
    <row r="18" spans="1:5" s="6" customFormat="1">
      <c r="A18" s="24" t="s">
        <v>46</v>
      </c>
      <c r="B18" s="1" t="s">
        <v>12</v>
      </c>
      <c r="C18" s="2">
        <v>2871</v>
      </c>
      <c r="D18" s="2"/>
      <c r="E18" s="2">
        <v>2787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0</v>
      </c>
      <c r="D20" s="2"/>
      <c r="E20" s="2">
        <v>0</v>
      </c>
    </row>
    <row r="21" spans="1:5" s="5" customFormat="1" ht="13.2">
      <c r="A21" s="20" t="s">
        <v>48</v>
      </c>
      <c r="B21" s="3" t="s">
        <v>15</v>
      </c>
      <c r="C21" s="4">
        <f>SUM(C17:C20)</f>
        <v>4101</v>
      </c>
      <c r="D21" s="4"/>
      <c r="E21" s="4">
        <f>SUM(E17:E20)</f>
        <v>3657</v>
      </c>
    </row>
    <row r="22" spans="1:5">
      <c r="A22" s="24" t="s">
        <v>50</v>
      </c>
      <c r="B22" s="1" t="s">
        <v>16</v>
      </c>
      <c r="C22" s="2">
        <v>33765</v>
      </c>
      <c r="D22" s="2"/>
      <c r="E22" s="2">
        <v>32429</v>
      </c>
    </row>
    <row r="23" spans="1:5">
      <c r="A23" s="24" t="s">
        <v>51</v>
      </c>
      <c r="B23" s="1" t="s">
        <v>17</v>
      </c>
      <c r="C23" s="2">
        <v>2725</v>
      </c>
      <c r="D23" s="2"/>
      <c r="E23" s="2">
        <v>6369</v>
      </c>
    </row>
    <row r="24" spans="1:5">
      <c r="A24" s="24" t="s">
        <v>56</v>
      </c>
      <c r="B24" s="1" t="s">
        <v>18</v>
      </c>
      <c r="C24" s="2">
        <v>9897</v>
      </c>
      <c r="D24" s="2"/>
      <c r="E24" s="2">
        <v>8834</v>
      </c>
    </row>
    <row r="25" spans="1:5">
      <c r="A25" s="20" t="s">
        <v>52</v>
      </c>
      <c r="B25" s="3" t="s">
        <v>19</v>
      </c>
      <c r="C25" s="4">
        <f>SUM(C22:C24)</f>
        <v>46387</v>
      </c>
      <c r="D25" s="4"/>
      <c r="E25" s="4">
        <f>SUM(E22:E24)</f>
        <v>47632</v>
      </c>
    </row>
    <row r="26" spans="1:5" s="5" customFormat="1" ht="13.2">
      <c r="A26" s="20" t="s">
        <v>53</v>
      </c>
      <c r="B26" s="3" t="s">
        <v>20</v>
      </c>
      <c r="C26" s="4">
        <v>194</v>
      </c>
      <c r="D26" s="4"/>
      <c r="E26" s="4">
        <v>138</v>
      </c>
    </row>
    <row r="27" spans="1:5">
      <c r="A27" s="20" t="s">
        <v>54</v>
      </c>
      <c r="B27" s="3" t="s">
        <v>21</v>
      </c>
      <c r="C27" s="4">
        <v>3374</v>
      </c>
      <c r="D27" s="4"/>
      <c r="E27" s="4">
        <v>980</v>
      </c>
    </row>
    <row r="28" spans="1:5" s="5" customFormat="1" ht="13.2">
      <c r="A28" s="20" t="s">
        <v>55</v>
      </c>
      <c r="B28" s="3" t="s">
        <v>22</v>
      </c>
      <c r="C28" s="4">
        <f>C8+C16-C21-C25-C26-C27</f>
        <v>-106</v>
      </c>
      <c r="D28" s="4"/>
      <c r="E28" s="4">
        <f>E8+E16-E21-E25-E26-E27</f>
        <v>503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0</v>
      </c>
      <c r="D32" s="2"/>
      <c r="E32" s="2">
        <v>0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2">
      <c r="A34" s="20" t="s">
        <v>59</v>
      </c>
      <c r="B34" s="3" t="s">
        <v>24</v>
      </c>
      <c r="C34" s="4">
        <f>SUM(C29:C33)</f>
        <v>0</v>
      </c>
      <c r="D34" s="4"/>
      <c r="E34" s="4">
        <f>SUM(E30:E33)</f>
        <v>0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2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2">
      <c r="A41" s="20" t="s">
        <v>64</v>
      </c>
      <c r="B41" s="3" t="s">
        <v>29</v>
      </c>
      <c r="C41" s="4">
        <f>C34-C40</f>
        <v>0</v>
      </c>
      <c r="D41" s="4"/>
      <c r="E41" s="4">
        <f>E34-E40</f>
        <v>0</v>
      </c>
    </row>
    <row r="42" spans="1:5" s="5" customFormat="1" ht="13.2">
      <c r="A42" s="21" t="s">
        <v>65</v>
      </c>
      <c r="B42" s="22" t="s">
        <v>31</v>
      </c>
      <c r="C42" s="23">
        <f>C28+C41</f>
        <v>-106</v>
      </c>
      <c r="D42" s="23">
        <f t="shared" ref="D42:E42" si="0">D28+D41</f>
        <v>0</v>
      </c>
      <c r="E42" s="23">
        <f t="shared" si="0"/>
        <v>503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&amp;R14.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2017-05-23T08:08:30Z</cp:lastPrinted>
  <dcterms:created xsi:type="dcterms:W3CDTF">2015-04-10T09:18:06Z</dcterms:created>
  <dcterms:modified xsi:type="dcterms:W3CDTF">2018-06-06T12:28:33Z</dcterms:modified>
</cp:coreProperties>
</file>