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következő 3 év.8" sheetId="7" r:id="rId1"/>
  </sheets>
  <calcPr calcId="125725"/>
</workbook>
</file>

<file path=xl/calcChain.xml><?xml version="1.0" encoding="utf-8"?>
<calcChain xmlns="http://schemas.openxmlformats.org/spreadsheetml/2006/main"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</calcChain>
</file>

<file path=xl/sharedStrings.xml><?xml version="1.0" encoding="utf-8"?>
<sst xmlns="http://schemas.openxmlformats.org/spreadsheetml/2006/main" count="91" uniqueCount="83">
  <si>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</si>
  <si>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</si>
  <si>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</si>
  <si>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</si>
  <si>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</si>
  <si>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</si>
  <si>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</si>
  <si>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</si>
  <si>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</si>
  <si>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</si>
  <si>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</si>
  <si>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</si>
  <si>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</si>
  <si>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</si>
  <si>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</si>
  <si>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</si>
  <si>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</si>
  <si>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</si>
  <si>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</si>
  <si>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</si>
  <si>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</si>
  <si>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</si>
  <si>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</si>
  <si>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</si>
  <si>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</si>
  <si>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</si>
  <si>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</si>
  <si>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</si>
  <si>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</si>
  <si>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</si>
  <si>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</si>
  <si>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</si>
  <si>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</si>
  <si>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</si>
  <si>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</si>
  <si>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</si>
  <si>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</si>
  <si>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</si>
  <si>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</si>
  <si>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</si>
  <si>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</si>
  <si>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</si>
  <si>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</si>
  <si>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</si>
  <si>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</si>
  <si>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</si>
  <si>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</si>
  <si>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</si>
  <si>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</si>
  <si>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</si>
  <si>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</si>
  <si>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</si>
  <si>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</si>
  <si>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</si>
  <si>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</si>
  <si>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</si>
  <si>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</si>
  <si>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</si>
  <si>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</si>
  <si>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</si>
  <si>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</si>
  <si>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</si>
  <si>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</si>
  <si>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</si>
  <si>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</si>
  <si>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</si>
  <si>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</si>
  <si>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</si>
  <si>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</si>
  <si>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</si>
  <si>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</si>
  <si>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Államháztartási megelőlgezések visszafizetése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</si>
  <si>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</si>
  <si>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</si>
  <si>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</si>
  <si>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</si>
  <si>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B111 Helyi önkormányzatok működésének általános támogatása + 2016. évről áthúzódó bérkompenzáció</t>
  </si>
  <si>
    <t>Tulajdonosi bevételek (haszonb.210000, bakonykarszt 50000</t>
  </si>
  <si>
    <t>2018. év</t>
  </si>
  <si>
    <t>Veszprémfajsz Község Önkormányzata- költségvetési évet követő három év tervezett bevételi  és kiadási előirányzatok keretszámait</t>
  </si>
  <si>
    <t>2019. év</t>
  </si>
  <si>
    <t>2020. év</t>
  </si>
  <si>
    <t>8. melléklet a 4/2017. (II.17.)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</si>
</sst>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6" formatCode="#,##0_ ;\-#,##0\ "/>
  </numFmts>
  <fonts count="26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21" fillId="0" borderId="1" xfId="1" applyNumberFormat="1" applyFont="1" applyBorder="1" applyAlignment="1">
      <alignment vertical="center"/>
    </xf>
    <xf numFmtId="166" fontId="18" fillId="0" borderId="1" xfId="1" applyNumberFormat="1" applyFont="1" applyBorder="1" applyAlignment="1">
      <alignment horizontal="center" vertical="center" wrapText="1"/>
    </xf>
    <xf numFmtId="166" fontId="20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18" fillId="0" borderId="1" xfId="1" applyNumberFormat="1" applyFont="1" applyBorder="1" applyAlignment="1">
      <alignment horizontal="right" vertical="center"/>
    </xf>
    <xf numFmtId="166" fontId="20" fillId="2" borderId="1" xfId="1" applyNumberFormat="1" applyFont="1" applyFill="1" applyBorder="1" applyAlignment="1">
      <alignment vertical="center"/>
    </xf>
    <xf numFmtId="166" fontId="20" fillId="4" borderId="1" xfId="1" applyNumberFormat="1" applyFont="1" applyFill="1" applyBorder="1" applyAlignment="1">
      <alignment vertical="center"/>
    </xf>
    <xf numFmtId="166" fontId="18" fillId="5" borderId="1" xfId="1" applyNumberFormat="1" applyFont="1" applyFill="1" applyBorder="1" applyAlignment="1">
      <alignment horizontal="right" vertical="center"/>
    </xf>
    <xf numFmtId="166" fontId="18" fillId="5" borderId="1" xfId="1" applyNumberFormat="1" applyFont="1" applyFill="1" applyBorder="1" applyAlignment="1">
      <alignment horizontal="center" vertical="center"/>
    </xf>
    <xf numFmtId="166" fontId="20" fillId="5" borderId="1" xfId="1" applyNumberFormat="1" applyFont="1" applyFill="1" applyBorder="1" applyAlignment="1">
      <alignment vertical="center"/>
    </xf>
    <xf numFmtId="166" fontId="18" fillId="4" borderId="1" xfId="1" applyNumberFormat="1" applyFont="1" applyFill="1" applyBorder="1" applyAlignment="1">
      <alignment horizontal="right" vertical="center"/>
    </xf>
    <xf numFmtId="166" fontId="22" fillId="3" borderId="1" xfId="1" applyNumberFormat="1" applyFont="1" applyFill="1" applyBorder="1" applyAlignment="1">
      <alignment horizontal="right" vertical="center"/>
    </xf>
    <xf numFmtId="166" fontId="20" fillId="3" borderId="1" xfId="1" applyNumberFormat="1" applyFont="1" applyFill="1" applyBorder="1" applyAlignment="1">
      <alignment vertical="center"/>
    </xf>
    <xf numFmtId="166" fontId="23" fillId="3" borderId="1" xfId="1" applyNumberFormat="1" applyFont="1" applyFill="1" applyBorder="1" applyAlignment="1">
      <alignment vertical="center"/>
    </xf>
    <xf numFmtId="166" fontId="20" fillId="0" borderId="1" xfId="1" applyNumberFormat="1" applyFont="1" applyBorder="1" applyAlignment="1">
      <alignment wrapText="1"/>
    </xf>
    <xf numFmtId="0" fontId="14" fillId="0" borderId="0" xfId="0" applyFont="1"/>
    <xf numFmtId="0" fontId="19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"/>
  <sheetViews>
    <sheetView tabSelected="1" zoomScaleNormal="100" workbookViewId="0">
      <selection activeCell="C11" sqref="C11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53" t="s">
        <v>82</v>
      </c>
      <c r="C1" s="53"/>
      <c r="D1" s="53"/>
    </row>
    <row r="2" spans="1:6" ht="40.15" customHeight="1">
      <c r="B2" s="56" t="s">
        <v>79</v>
      </c>
      <c r="C2" s="57"/>
      <c r="D2" s="57"/>
      <c r="E2" s="57"/>
      <c r="F2" s="57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54" t="s">
        <v>73</v>
      </c>
      <c r="D5" s="55" t="s">
        <v>78</v>
      </c>
      <c r="E5" s="54" t="s">
        <v>80</v>
      </c>
      <c r="F5" s="54" t="s">
        <v>81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76</v>
      </c>
      <c r="C8" s="38">
        <v>6655130</v>
      </c>
      <c r="D8" s="38">
        <v>6655130</v>
      </c>
      <c r="E8" s="38">
        <v>6655130</v>
      </c>
      <c r="F8" s="38">
        <v>6655130</v>
      </c>
    </row>
    <row r="9" spans="1:6" ht="26.25">
      <c r="A9" s="1">
        <v>2</v>
      </c>
      <c r="B9" s="6" t="s">
        <v>50</v>
      </c>
      <c r="C9" s="38">
        <v>0</v>
      </c>
      <c r="D9" s="38">
        <v>0</v>
      </c>
      <c r="E9" s="38">
        <v>0</v>
      </c>
      <c r="F9" s="38"/>
    </row>
    <row r="10" spans="1:6" ht="51.75">
      <c r="A10" s="1">
        <v>3</v>
      </c>
      <c r="B10" s="6" t="s">
        <v>51</v>
      </c>
      <c r="C10" s="38">
        <v>1539000</v>
      </c>
      <c r="D10" s="38">
        <v>1539000</v>
      </c>
      <c r="E10" s="38">
        <v>1539000</v>
      </c>
      <c r="F10" s="38">
        <v>1539000</v>
      </c>
    </row>
    <row r="11" spans="1:6" ht="26.25">
      <c r="A11" s="1">
        <v>4</v>
      </c>
      <c r="B11" s="6" t="s">
        <v>52</v>
      </c>
      <c r="C11" s="38">
        <v>1200000</v>
      </c>
      <c r="D11" s="38">
        <v>1200000</v>
      </c>
      <c r="E11" s="38">
        <v>1200000</v>
      </c>
      <c r="F11" s="38">
        <v>1200000</v>
      </c>
    </row>
    <row r="12" spans="1:6" ht="26.25">
      <c r="A12" s="1">
        <v>5</v>
      </c>
      <c r="B12" s="6" t="s">
        <v>1</v>
      </c>
      <c r="C12" s="38">
        <v>0</v>
      </c>
      <c r="D12" s="38">
        <v>0</v>
      </c>
      <c r="E12" s="38">
        <v>0</v>
      </c>
      <c r="F12" s="38">
        <v>0</v>
      </c>
    </row>
    <row r="13" spans="1:6">
      <c r="A13" s="1">
        <v>6</v>
      </c>
      <c r="B13" s="6" t="s">
        <v>2</v>
      </c>
      <c r="C13" s="38"/>
      <c r="D13" s="38"/>
      <c r="E13" s="38"/>
      <c r="F13" s="38"/>
    </row>
    <row r="14" spans="1:6" ht="26.25">
      <c r="A14" s="1">
        <v>7</v>
      </c>
      <c r="B14" s="7" t="s">
        <v>3</v>
      </c>
      <c r="C14" s="40">
        <f>SUM(C8:C13)</f>
        <v>9394130</v>
      </c>
      <c r="D14" s="40">
        <f>SUM(D8:D13)</f>
        <v>9394130</v>
      </c>
      <c r="E14" s="40">
        <f>SUM(E8:E13)</f>
        <v>9394130</v>
      </c>
      <c r="F14" s="40">
        <f>SUM(F8:F13)</f>
        <v>9394130</v>
      </c>
    </row>
    <row r="15" spans="1:6">
      <c r="A15" s="1">
        <v>8</v>
      </c>
      <c r="B15" s="7"/>
      <c r="C15" s="38"/>
      <c r="D15" s="38"/>
      <c r="E15" s="38"/>
      <c r="F15" s="38"/>
    </row>
    <row r="16" spans="1:6">
      <c r="A16" s="8">
        <v>9</v>
      </c>
      <c r="B16" s="28" t="s">
        <v>53</v>
      </c>
      <c r="C16" s="38"/>
      <c r="D16" s="38"/>
      <c r="E16" s="38"/>
      <c r="F16" s="38"/>
    </row>
    <row r="17" spans="1:6">
      <c r="A17" s="1">
        <v>10</v>
      </c>
      <c r="B17" s="9" t="s">
        <v>43</v>
      </c>
      <c r="C17" s="38">
        <v>1071000</v>
      </c>
      <c r="D17" s="38">
        <v>1071000</v>
      </c>
      <c r="E17" s="38">
        <v>1071000</v>
      </c>
      <c r="F17" s="38">
        <v>1071000</v>
      </c>
    </row>
    <row r="18" spans="1:6">
      <c r="A18" s="1">
        <v>11</v>
      </c>
      <c r="B18" s="9" t="s">
        <v>4</v>
      </c>
      <c r="C18" s="38">
        <v>860000</v>
      </c>
      <c r="D18" s="38">
        <v>860000</v>
      </c>
      <c r="E18" s="38">
        <v>860000</v>
      </c>
      <c r="F18" s="38">
        <v>860000</v>
      </c>
    </row>
    <row r="19" spans="1:6">
      <c r="A19" s="1">
        <v>12</v>
      </c>
      <c r="B19" s="9" t="s">
        <v>5</v>
      </c>
      <c r="C19" s="38">
        <v>4500000</v>
      </c>
      <c r="D19" s="38">
        <v>4500000</v>
      </c>
      <c r="E19" s="38">
        <v>4500000</v>
      </c>
      <c r="F19" s="38">
        <v>4500000</v>
      </c>
    </row>
    <row r="20" spans="1:6">
      <c r="A20" s="1">
        <v>13</v>
      </c>
      <c r="B20" s="9" t="s">
        <v>6</v>
      </c>
      <c r="C20" s="38">
        <v>30000</v>
      </c>
      <c r="D20" s="38">
        <v>30000</v>
      </c>
      <c r="E20" s="38">
        <v>30000</v>
      </c>
      <c r="F20" s="38">
        <v>30000</v>
      </c>
    </row>
    <row r="21" spans="1:6" ht="27" customHeight="1">
      <c r="A21" s="1">
        <v>14</v>
      </c>
      <c r="B21" s="9" t="s">
        <v>7</v>
      </c>
      <c r="C21" s="38">
        <v>1000000</v>
      </c>
      <c r="D21" s="38">
        <v>1000000</v>
      </c>
      <c r="E21" s="38">
        <v>1000000</v>
      </c>
      <c r="F21" s="38">
        <v>1000000</v>
      </c>
    </row>
    <row r="22" spans="1:6" ht="15" customHeight="1">
      <c r="A22" s="1">
        <v>15</v>
      </c>
      <c r="B22" s="10" t="s">
        <v>8</v>
      </c>
      <c r="C22" s="40">
        <f>SUM(C17:C21)</f>
        <v>7461000</v>
      </c>
      <c r="D22" s="40">
        <f>SUM(D17:D21)</f>
        <v>7461000</v>
      </c>
      <c r="E22" s="40">
        <f>SUM(E17:E21)</f>
        <v>7461000</v>
      </c>
      <c r="F22" s="40">
        <f>SUM(F17:F21)</f>
        <v>7461000</v>
      </c>
    </row>
    <row r="23" spans="1:6" ht="12.6" customHeight="1">
      <c r="A23" s="1">
        <v>16</v>
      </c>
      <c r="B23" s="9" t="s">
        <v>54</v>
      </c>
      <c r="C23" s="38"/>
      <c r="D23" s="38"/>
      <c r="E23" s="38"/>
      <c r="F23" s="38"/>
    </row>
    <row r="24" spans="1:6" ht="15" hidden="1" customHeight="1">
      <c r="A24" s="1"/>
      <c r="B24" s="9"/>
      <c r="C24" s="38"/>
      <c r="D24" s="38"/>
      <c r="E24" s="38"/>
      <c r="F24" s="38"/>
    </row>
    <row r="25" spans="1:6" ht="15" hidden="1" customHeight="1">
      <c r="A25" s="1"/>
      <c r="B25" s="9"/>
      <c r="C25" s="38"/>
      <c r="D25" s="38"/>
      <c r="E25" s="38"/>
      <c r="F25" s="38"/>
    </row>
    <row r="26" spans="1:6" ht="15" hidden="1" customHeight="1">
      <c r="A26" s="1"/>
      <c r="B26" s="9"/>
      <c r="C26" s="38"/>
      <c r="D26" s="38"/>
      <c r="E26" s="38"/>
      <c r="F26" s="38"/>
    </row>
    <row r="27" spans="1:6" ht="28.9" customHeight="1">
      <c r="A27" s="1">
        <v>17</v>
      </c>
      <c r="B27" s="9" t="s">
        <v>74</v>
      </c>
      <c r="C27" s="38">
        <v>150000</v>
      </c>
      <c r="D27" s="38">
        <v>150000</v>
      </c>
      <c r="E27" s="38">
        <v>150000</v>
      </c>
      <c r="F27" s="38">
        <v>150000</v>
      </c>
    </row>
    <row r="28" spans="1:6" ht="28.9" customHeight="1">
      <c r="A28" s="1">
        <v>18</v>
      </c>
      <c r="B28" s="11" t="s">
        <v>77</v>
      </c>
      <c r="C28" s="38">
        <v>260000</v>
      </c>
      <c r="D28" s="38">
        <v>260000</v>
      </c>
      <c r="E28" s="38">
        <v>260000</v>
      </c>
      <c r="F28" s="38">
        <v>260000</v>
      </c>
    </row>
    <row r="29" spans="1:6">
      <c r="A29" s="1">
        <v>19</v>
      </c>
      <c r="B29" s="11" t="s">
        <v>9</v>
      </c>
      <c r="C29" s="38">
        <v>0</v>
      </c>
      <c r="D29" s="38">
        <v>0</v>
      </c>
      <c r="E29" s="38">
        <v>0</v>
      </c>
      <c r="F29" s="38">
        <v>0</v>
      </c>
    </row>
    <row r="30" spans="1:6" ht="25.5">
      <c r="A30" s="1">
        <v>20</v>
      </c>
      <c r="B30" s="11" t="s">
        <v>10</v>
      </c>
      <c r="C30" s="38">
        <v>0</v>
      </c>
      <c r="D30" s="38">
        <v>0</v>
      </c>
      <c r="E30" s="38">
        <v>0</v>
      </c>
      <c r="F30" s="38">
        <v>0</v>
      </c>
    </row>
    <row r="31" spans="1:6" ht="25.5">
      <c r="A31" s="1">
        <v>21</v>
      </c>
      <c r="B31" s="11" t="s">
        <v>11</v>
      </c>
      <c r="C31" s="38">
        <v>0</v>
      </c>
      <c r="D31" s="38">
        <v>0</v>
      </c>
      <c r="E31" s="38">
        <v>0</v>
      </c>
      <c r="F31" s="38">
        <v>0</v>
      </c>
    </row>
    <row r="32" spans="1:6">
      <c r="A32" s="1">
        <v>22</v>
      </c>
      <c r="B32" s="11" t="s">
        <v>12</v>
      </c>
      <c r="C32" s="38">
        <v>0</v>
      </c>
      <c r="D32" s="38">
        <v>0</v>
      </c>
      <c r="E32" s="38">
        <v>0</v>
      </c>
      <c r="F32" s="38">
        <v>0</v>
      </c>
    </row>
    <row r="33" spans="1:6">
      <c r="A33" s="1">
        <v>23</v>
      </c>
      <c r="B33" s="11" t="s">
        <v>13</v>
      </c>
      <c r="C33" s="38">
        <v>15000</v>
      </c>
      <c r="D33" s="38">
        <v>15000</v>
      </c>
      <c r="E33" s="38">
        <v>15000</v>
      </c>
      <c r="F33" s="38">
        <v>15000</v>
      </c>
    </row>
    <row r="34" spans="1:6" ht="25.5">
      <c r="A34" s="1">
        <v>24</v>
      </c>
      <c r="B34" s="11" t="s">
        <v>44</v>
      </c>
      <c r="C34" s="38">
        <v>230000</v>
      </c>
      <c r="D34" s="38">
        <v>230000</v>
      </c>
      <c r="E34" s="38">
        <v>230000</v>
      </c>
      <c r="F34" s="38">
        <v>230000</v>
      </c>
    </row>
    <row r="35" spans="1:6" ht="20.100000000000001" customHeight="1">
      <c r="A35" s="1">
        <v>25</v>
      </c>
      <c r="B35" s="12" t="s">
        <v>14</v>
      </c>
      <c r="C35" s="40">
        <f>SUM(C27:C34)</f>
        <v>655000</v>
      </c>
      <c r="D35" s="40">
        <f>SUM(D27:D34)</f>
        <v>655000</v>
      </c>
      <c r="E35" s="40">
        <f>SUM(E27:E34)</f>
        <v>655000</v>
      </c>
      <c r="F35" s="40">
        <f>SUM(F27:F34)</f>
        <v>655000</v>
      </c>
    </row>
    <row r="36" spans="1:6" ht="28.15" customHeight="1">
      <c r="A36" s="1">
        <v>26</v>
      </c>
      <c r="B36" s="12" t="s">
        <v>55</v>
      </c>
      <c r="C36" s="54" t="s">
        <v>73</v>
      </c>
      <c r="D36" s="55" t="s">
        <v>78</v>
      </c>
      <c r="E36" s="54" t="s">
        <v>80</v>
      </c>
      <c r="F36" s="54" t="s">
        <v>81</v>
      </c>
    </row>
    <row r="37" spans="1:6" ht="30" customHeight="1">
      <c r="A37" s="1">
        <v>27</v>
      </c>
      <c r="B37" s="9" t="s">
        <v>15</v>
      </c>
      <c r="C37" s="38"/>
      <c r="D37" s="38"/>
      <c r="E37" s="38"/>
      <c r="F37" s="38"/>
    </row>
    <row r="38" spans="1:6" ht="27" customHeight="1">
      <c r="A38" s="1">
        <v>28</v>
      </c>
      <c r="B38" s="9" t="s">
        <v>65</v>
      </c>
      <c r="C38" s="38">
        <v>180000</v>
      </c>
      <c r="D38" s="38">
        <v>0</v>
      </c>
      <c r="E38" s="38">
        <v>0</v>
      </c>
      <c r="F38" s="38">
        <v>0</v>
      </c>
    </row>
    <row r="39" spans="1:6" ht="38.25">
      <c r="A39" s="1">
        <v>29</v>
      </c>
      <c r="B39" s="9" t="s">
        <v>45</v>
      </c>
      <c r="C39" s="38">
        <v>0</v>
      </c>
      <c r="D39" s="38">
        <v>0</v>
      </c>
      <c r="E39" s="38">
        <v>0</v>
      </c>
      <c r="F39" s="38">
        <v>0</v>
      </c>
    </row>
    <row r="40" spans="1:6" ht="25.5">
      <c r="A40" s="1">
        <v>30</v>
      </c>
      <c r="B40" s="9" t="s">
        <v>70</v>
      </c>
      <c r="C40" s="38">
        <v>0</v>
      </c>
      <c r="D40" s="38">
        <v>0</v>
      </c>
      <c r="E40" s="38">
        <v>0</v>
      </c>
      <c r="F40" s="38">
        <v>0</v>
      </c>
    </row>
    <row r="41" spans="1:6" ht="25.5">
      <c r="A41" s="1">
        <v>31</v>
      </c>
      <c r="B41" s="9" t="s">
        <v>16</v>
      </c>
      <c r="C41" s="38">
        <v>0</v>
      </c>
      <c r="D41" s="38">
        <v>0</v>
      </c>
      <c r="E41" s="38">
        <v>0</v>
      </c>
      <c r="F41" s="38">
        <v>0</v>
      </c>
    </row>
    <row r="42" spans="1:6">
      <c r="A42" s="1">
        <v>32</v>
      </c>
      <c r="B42" s="10" t="s">
        <v>17</v>
      </c>
      <c r="C42" s="40">
        <f>SUM(C38:C41)</f>
        <v>180000</v>
      </c>
      <c r="D42" s="40">
        <f>SUM(D38:D41)</f>
        <v>0</v>
      </c>
      <c r="E42" s="40">
        <f>SUM(E38:E41)</f>
        <v>0</v>
      </c>
      <c r="F42" s="40">
        <f>SUM(F38:F41)</f>
        <v>0</v>
      </c>
    </row>
    <row r="43" spans="1:6" ht="25.5">
      <c r="A43" s="13">
        <v>33</v>
      </c>
      <c r="B43" s="14" t="s">
        <v>66</v>
      </c>
      <c r="C43" s="43">
        <v>17690130</v>
      </c>
      <c r="D43" s="43">
        <v>17510130</v>
      </c>
      <c r="E43" s="43">
        <v>17510130</v>
      </c>
      <c r="F43" s="43">
        <v>17510130</v>
      </c>
    </row>
    <row r="44" spans="1:6" ht="21">
      <c r="A44" s="1">
        <v>34</v>
      </c>
      <c r="B44" s="15" t="s">
        <v>56</v>
      </c>
      <c r="C44" s="38"/>
      <c r="D44" s="42"/>
      <c r="E44" s="38"/>
      <c r="F44" s="44"/>
    </row>
    <row r="45" spans="1:6" ht="38.25">
      <c r="A45" s="1">
        <v>35</v>
      </c>
      <c r="B45" s="9" t="s">
        <v>18</v>
      </c>
      <c r="C45" s="38">
        <v>0</v>
      </c>
      <c r="D45" s="38">
        <v>0</v>
      </c>
      <c r="E45" s="38">
        <v>0</v>
      </c>
      <c r="F45" s="38">
        <v>0</v>
      </c>
    </row>
    <row r="46" spans="1:6" ht="38.25">
      <c r="A46" s="1">
        <v>36</v>
      </c>
      <c r="B46" s="9" t="s">
        <v>19</v>
      </c>
      <c r="C46" s="38">
        <v>0</v>
      </c>
      <c r="D46" s="38">
        <v>0</v>
      </c>
      <c r="E46" s="38">
        <v>0</v>
      </c>
      <c r="F46" s="38">
        <v>0</v>
      </c>
    </row>
    <row r="47" spans="1:6" ht="25.5">
      <c r="A47" s="1">
        <v>37</v>
      </c>
      <c r="B47" s="9" t="s">
        <v>20</v>
      </c>
      <c r="C47" s="38">
        <v>0</v>
      </c>
      <c r="D47" s="38">
        <v>0</v>
      </c>
      <c r="E47" s="38">
        <v>0</v>
      </c>
      <c r="F47" s="38">
        <v>0</v>
      </c>
    </row>
    <row r="48" spans="1:6" ht="38.25">
      <c r="A48" s="1">
        <v>38</v>
      </c>
      <c r="B48" s="9" t="s">
        <v>21</v>
      </c>
      <c r="C48" s="38">
        <v>0</v>
      </c>
      <c r="D48" s="38">
        <v>0</v>
      </c>
      <c r="E48" s="38">
        <v>0</v>
      </c>
      <c r="F48" s="38">
        <v>0</v>
      </c>
    </row>
    <row r="49" spans="1:6" ht="38.25">
      <c r="A49" s="1">
        <v>39</v>
      </c>
      <c r="B49" s="9" t="s">
        <v>22</v>
      </c>
      <c r="C49" s="38">
        <v>0</v>
      </c>
      <c r="D49" s="38">
        <v>0</v>
      </c>
      <c r="E49" s="38">
        <v>0</v>
      </c>
      <c r="F49" s="38">
        <v>0</v>
      </c>
    </row>
    <row r="50" spans="1:6" ht="25.5">
      <c r="A50" s="16">
        <v>40</v>
      </c>
      <c r="B50" s="14" t="s">
        <v>67</v>
      </c>
      <c r="C50" s="43">
        <v>0</v>
      </c>
      <c r="D50" s="43">
        <f>SUM(D45:D49)</f>
        <v>0</v>
      </c>
      <c r="E50" s="43">
        <f>SUM(E45:E49)</f>
        <v>0</v>
      </c>
      <c r="F50" s="43">
        <f>SUM(F45:F49)</f>
        <v>0</v>
      </c>
    </row>
    <row r="51" spans="1:6" ht="33" customHeight="1">
      <c r="A51" s="32">
        <v>41</v>
      </c>
      <c r="B51" s="34" t="s">
        <v>68</v>
      </c>
      <c r="C51" s="47">
        <v>17690130</v>
      </c>
      <c r="D51" s="46">
        <v>17510130</v>
      </c>
      <c r="E51" s="47">
        <v>17510130</v>
      </c>
      <c r="F51" s="47">
        <v>17510130</v>
      </c>
    </row>
    <row r="52" spans="1:6">
      <c r="A52" s="30">
        <v>42</v>
      </c>
      <c r="B52" s="31" t="s">
        <v>57</v>
      </c>
      <c r="C52" s="38"/>
      <c r="D52" s="48"/>
      <c r="E52" s="38"/>
      <c r="F52" s="38"/>
    </row>
    <row r="53" spans="1:6" ht="45.75" customHeight="1">
      <c r="A53" s="1">
        <v>43</v>
      </c>
      <c r="B53" s="9" t="s">
        <v>23</v>
      </c>
      <c r="C53" s="38">
        <v>0</v>
      </c>
      <c r="D53" s="41">
        <v>0</v>
      </c>
      <c r="E53" s="38">
        <v>0</v>
      </c>
      <c r="F53" s="38">
        <v>0</v>
      </c>
    </row>
    <row r="54" spans="1:6">
      <c r="A54" s="1">
        <v>44</v>
      </c>
      <c r="B54" s="9" t="s">
        <v>24</v>
      </c>
      <c r="C54" s="38">
        <v>43830745</v>
      </c>
      <c r="D54" s="41">
        <v>14000000</v>
      </c>
      <c r="E54" s="38"/>
      <c r="F54" s="38"/>
    </row>
    <row r="55" spans="1:6">
      <c r="A55" s="32">
        <v>45</v>
      </c>
      <c r="B55" s="33" t="s">
        <v>25</v>
      </c>
      <c r="C55" s="47">
        <f>SUM(C53:C54)</f>
        <v>43830745</v>
      </c>
      <c r="D55" s="45">
        <f>SUM(D53:D54)</f>
        <v>14000000</v>
      </c>
      <c r="E55" s="47"/>
      <c r="F55" s="47"/>
    </row>
    <row r="56" spans="1:6" ht="20.100000000000001" customHeight="1">
      <c r="A56" s="17">
        <v>46</v>
      </c>
      <c r="B56" s="18" t="s">
        <v>26</v>
      </c>
      <c r="C56" s="50">
        <v>61520875</v>
      </c>
      <c r="D56" s="49">
        <v>31510130</v>
      </c>
      <c r="E56" s="50"/>
      <c r="F56" s="51"/>
    </row>
    <row r="57" spans="1:6" ht="68.25" customHeight="1">
      <c r="A57" s="1"/>
      <c r="B57" s="3"/>
      <c r="C57" s="52" t="s">
        <v>72</v>
      </c>
      <c r="D57" s="55" t="s">
        <v>78</v>
      </c>
      <c r="E57" s="54" t="s">
        <v>80</v>
      </c>
      <c r="F57" s="54" t="s">
        <v>81</v>
      </c>
    </row>
    <row r="58" spans="1:6" ht="20.100000000000001" customHeight="1">
      <c r="A58" s="1"/>
      <c r="B58" s="5" t="s">
        <v>42</v>
      </c>
      <c r="C58" s="39"/>
      <c r="D58" s="39"/>
      <c r="E58" s="38"/>
      <c r="F58" s="38"/>
    </row>
    <row r="59" spans="1:6" ht="20.100000000000001" customHeight="1">
      <c r="A59" s="1"/>
      <c r="B59" s="5" t="s">
        <v>27</v>
      </c>
      <c r="C59" s="39"/>
      <c r="D59" s="39"/>
      <c r="E59" s="38"/>
      <c r="F59" s="38"/>
    </row>
    <row r="60" spans="1:6" ht="20.100000000000001" customHeight="1">
      <c r="A60" s="1">
        <v>47</v>
      </c>
      <c r="B60" s="9" t="s">
        <v>58</v>
      </c>
      <c r="C60" s="38">
        <v>3953415</v>
      </c>
      <c r="D60" s="38">
        <v>3953415</v>
      </c>
      <c r="E60" s="38">
        <v>3953415</v>
      </c>
      <c r="F60" s="38">
        <v>3953415</v>
      </c>
    </row>
    <row r="61" spans="1:6" ht="20.100000000000001" customHeight="1">
      <c r="A61" s="1">
        <v>48</v>
      </c>
      <c r="B61" s="9" t="s">
        <v>59</v>
      </c>
      <c r="C61" s="38">
        <v>924134</v>
      </c>
      <c r="D61" s="38">
        <v>924134</v>
      </c>
      <c r="E61" s="38">
        <v>924134</v>
      </c>
      <c r="F61" s="38">
        <v>924134</v>
      </c>
    </row>
    <row r="62" spans="1:6" ht="20.100000000000001" customHeight="1">
      <c r="A62" s="1">
        <v>49</v>
      </c>
      <c r="B62" s="9" t="s">
        <v>60</v>
      </c>
      <c r="C62" s="38">
        <v>5719000</v>
      </c>
      <c r="D62" s="38">
        <v>5719000</v>
      </c>
      <c r="E62" s="38">
        <v>5719000</v>
      </c>
      <c r="F62" s="38">
        <v>5719000</v>
      </c>
    </row>
    <row r="63" spans="1:6" ht="20.100000000000001" customHeight="1">
      <c r="A63" s="1">
        <v>50</v>
      </c>
      <c r="B63" s="9" t="s">
        <v>28</v>
      </c>
      <c r="C63" s="38">
        <v>392000</v>
      </c>
      <c r="D63" s="38">
        <v>392000</v>
      </c>
      <c r="E63" s="38">
        <v>392000</v>
      </c>
      <c r="F63" s="38">
        <v>392000</v>
      </c>
    </row>
    <row r="64" spans="1:6" ht="34.5" customHeight="1">
      <c r="A64" s="1">
        <v>51</v>
      </c>
      <c r="B64" s="9" t="s">
        <v>61</v>
      </c>
      <c r="C64" s="38">
        <v>1254000</v>
      </c>
      <c r="D64" s="38">
        <v>1254000</v>
      </c>
      <c r="E64" s="38">
        <v>1254000</v>
      </c>
      <c r="F64" s="38">
        <v>1254000</v>
      </c>
    </row>
    <row r="65" spans="1:6" ht="20.100000000000001" customHeight="1">
      <c r="A65" s="1">
        <v>52</v>
      </c>
      <c r="B65" s="9" t="s">
        <v>62</v>
      </c>
      <c r="C65" s="38"/>
      <c r="D65" s="38"/>
      <c r="E65" s="38"/>
      <c r="F65" s="38"/>
    </row>
    <row r="66" spans="1:6" ht="24.95" customHeight="1">
      <c r="A66" s="1">
        <v>53</v>
      </c>
      <c r="B66" s="9" t="s">
        <v>29</v>
      </c>
      <c r="C66" s="38">
        <v>4525400</v>
      </c>
      <c r="D66" s="38">
        <v>4525400</v>
      </c>
      <c r="E66" s="38">
        <v>4525400</v>
      </c>
      <c r="F66" s="38">
        <v>4525400</v>
      </c>
    </row>
    <row r="67" spans="1:6" ht="24.95" customHeight="1">
      <c r="A67" s="1">
        <v>54</v>
      </c>
      <c r="B67" s="9" t="s">
        <v>46</v>
      </c>
      <c r="C67" s="38">
        <v>3090000</v>
      </c>
      <c r="D67" s="38">
        <v>3090000</v>
      </c>
      <c r="E67" s="38">
        <v>3090000</v>
      </c>
      <c r="F67" s="38">
        <v>3090000</v>
      </c>
    </row>
    <row r="68" spans="1:6" ht="24.95" customHeight="1">
      <c r="A68" s="1">
        <v>55</v>
      </c>
      <c r="B68" s="9" t="s">
        <v>47</v>
      </c>
      <c r="C68" s="38">
        <v>880000</v>
      </c>
      <c r="D68" s="38">
        <v>880000</v>
      </c>
      <c r="E68" s="38">
        <v>880000</v>
      </c>
      <c r="F68" s="38">
        <v>880000</v>
      </c>
    </row>
    <row r="69" spans="1:6" ht="24.95" customHeight="1">
      <c r="A69" s="1">
        <v>56</v>
      </c>
      <c r="B69" s="9" t="s">
        <v>49</v>
      </c>
      <c r="C69" s="38">
        <v>68400</v>
      </c>
      <c r="D69" s="38">
        <v>68400</v>
      </c>
      <c r="E69" s="38">
        <v>68400</v>
      </c>
      <c r="F69" s="38">
        <v>68400</v>
      </c>
    </row>
    <row r="70" spans="1:6" ht="24.95" customHeight="1">
      <c r="A70" s="1">
        <v>57</v>
      </c>
      <c r="B70" s="9" t="s">
        <v>48</v>
      </c>
      <c r="C70" s="38">
        <v>285000</v>
      </c>
      <c r="D70" s="38">
        <v>285000</v>
      </c>
      <c r="E70" s="38">
        <v>285000</v>
      </c>
      <c r="F70" s="38">
        <v>285000</v>
      </c>
    </row>
    <row r="71" spans="1:6" ht="24.95" customHeight="1">
      <c r="A71" s="1">
        <v>58</v>
      </c>
      <c r="B71" s="9" t="s">
        <v>75</v>
      </c>
      <c r="C71" s="38">
        <v>202000</v>
      </c>
      <c r="D71" s="38">
        <v>202000</v>
      </c>
      <c r="E71" s="38">
        <v>202000</v>
      </c>
      <c r="F71" s="38">
        <v>202000</v>
      </c>
    </row>
    <row r="72" spans="1:6" ht="24.95" customHeight="1">
      <c r="A72" s="1">
        <v>59</v>
      </c>
      <c r="B72" s="19" t="s">
        <v>30</v>
      </c>
      <c r="C72" s="38">
        <v>0</v>
      </c>
      <c r="D72" s="38">
        <v>0</v>
      </c>
      <c r="E72" s="38">
        <v>0</v>
      </c>
      <c r="F72" s="38">
        <v>0</v>
      </c>
    </row>
    <row r="73" spans="1:6" ht="24.95" customHeight="1">
      <c r="A73" s="1">
        <v>60</v>
      </c>
      <c r="B73" s="9" t="s">
        <v>31</v>
      </c>
      <c r="C73" s="38">
        <v>80000</v>
      </c>
      <c r="D73" s="38">
        <v>80000</v>
      </c>
      <c r="E73" s="38">
        <v>80000</v>
      </c>
      <c r="F73" s="38">
        <v>80000</v>
      </c>
    </row>
    <row r="74" spans="1:6" ht="20.100000000000001" customHeight="1">
      <c r="A74" s="1">
        <v>61</v>
      </c>
      <c r="B74" s="9" t="s">
        <v>32</v>
      </c>
      <c r="C74" s="38">
        <v>5562420</v>
      </c>
      <c r="D74" s="38">
        <v>662181</v>
      </c>
      <c r="E74" s="38">
        <v>662181</v>
      </c>
      <c r="F74" s="38">
        <v>662181</v>
      </c>
    </row>
    <row r="75" spans="1:6" ht="20.100000000000001" customHeight="1">
      <c r="A75" s="13">
        <v>62</v>
      </c>
      <c r="B75" s="20" t="s">
        <v>33</v>
      </c>
      <c r="C75" s="43">
        <v>22410369</v>
      </c>
      <c r="D75" s="43">
        <v>17510130</v>
      </c>
      <c r="E75" s="43">
        <v>17510130</v>
      </c>
      <c r="F75" s="43">
        <v>17510130</v>
      </c>
    </row>
    <row r="76" spans="1:6" ht="20.100000000000001" customHeight="1">
      <c r="A76" s="1">
        <v>63</v>
      </c>
      <c r="B76" s="22" t="s">
        <v>63</v>
      </c>
      <c r="C76" s="38">
        <v>2297450</v>
      </c>
      <c r="D76" s="38">
        <v>0</v>
      </c>
      <c r="E76" s="38">
        <v>0</v>
      </c>
      <c r="F76" s="38">
        <v>0</v>
      </c>
    </row>
    <row r="77" spans="1:6" ht="20.100000000000001" customHeight="1">
      <c r="A77" s="1">
        <v>64</v>
      </c>
      <c r="B77" s="22" t="s">
        <v>64</v>
      </c>
      <c r="C77" s="38">
        <v>26752704</v>
      </c>
      <c r="D77" s="38">
        <v>0</v>
      </c>
      <c r="E77" s="38">
        <v>0</v>
      </c>
      <c r="F77" s="38">
        <v>0</v>
      </c>
    </row>
    <row r="78" spans="1:6" ht="24.95" customHeight="1">
      <c r="A78" s="1">
        <v>65</v>
      </c>
      <c r="B78" s="9" t="s">
        <v>34</v>
      </c>
      <c r="C78" s="38">
        <v>0</v>
      </c>
      <c r="D78" s="38">
        <v>0</v>
      </c>
      <c r="E78" s="38">
        <v>0</v>
      </c>
      <c r="F78" s="38">
        <v>0</v>
      </c>
    </row>
    <row r="79" spans="1:6" ht="35.1" customHeight="1">
      <c r="A79" s="1">
        <v>66</v>
      </c>
      <c r="B79" s="9" t="s">
        <v>35</v>
      </c>
      <c r="C79" s="38">
        <v>0</v>
      </c>
      <c r="D79" s="38">
        <v>0</v>
      </c>
      <c r="E79" s="38">
        <v>0</v>
      </c>
      <c r="F79" s="38">
        <v>0</v>
      </c>
    </row>
    <row r="80" spans="1:6" ht="20.100000000000001" customHeight="1">
      <c r="A80" s="1">
        <v>67</v>
      </c>
      <c r="B80" s="19" t="s">
        <v>36</v>
      </c>
      <c r="C80" s="38">
        <v>9724837</v>
      </c>
      <c r="D80" s="38">
        <v>14000000</v>
      </c>
      <c r="E80" s="38">
        <v>14000000</v>
      </c>
      <c r="F80" s="38">
        <v>14000000</v>
      </c>
    </row>
    <row r="81" spans="1:6" ht="20.100000000000001" customHeight="1">
      <c r="A81" s="1">
        <v>68</v>
      </c>
      <c r="B81" s="20" t="s">
        <v>37</v>
      </c>
      <c r="C81" s="43">
        <f>SUM(C76:C80)</f>
        <v>38774991</v>
      </c>
      <c r="D81" s="43">
        <f>SUM(D76:D80)</f>
        <v>14000000</v>
      </c>
      <c r="E81" s="43">
        <f>SUM(E76:E80)</f>
        <v>14000000</v>
      </c>
      <c r="F81" s="43">
        <f>SUM(F76:F80)</f>
        <v>14000000</v>
      </c>
    </row>
    <row r="82" spans="1:6" ht="18.75" customHeight="1">
      <c r="A82" s="35">
        <v>69</v>
      </c>
      <c r="B82" s="36" t="s">
        <v>69</v>
      </c>
      <c r="C82" s="47">
        <v>61185360</v>
      </c>
      <c r="D82" s="47">
        <v>31510130</v>
      </c>
      <c r="E82" s="47">
        <v>31510130</v>
      </c>
      <c r="F82" s="47">
        <v>31510130</v>
      </c>
    </row>
    <row r="83" spans="1:6" ht="19.5" hidden="1" customHeight="1">
      <c r="A83" s="1">
        <v>43</v>
      </c>
      <c r="B83" s="11" t="s">
        <v>38</v>
      </c>
      <c r="C83" s="38"/>
      <c r="D83" s="41"/>
      <c r="E83" s="38"/>
      <c r="F83" s="38"/>
    </row>
    <row r="84" spans="1:6" ht="19.5" hidden="1" customHeight="1">
      <c r="A84" s="1">
        <v>44</v>
      </c>
      <c r="B84" s="11" t="s">
        <v>39</v>
      </c>
      <c r="C84" s="38"/>
      <c r="D84" s="41"/>
      <c r="E84" s="38"/>
      <c r="F84" s="38"/>
    </row>
    <row r="85" spans="1:6" ht="31.5" customHeight="1">
      <c r="A85" s="1">
        <v>70</v>
      </c>
      <c r="B85" s="11" t="s">
        <v>71</v>
      </c>
      <c r="C85" s="38">
        <v>375542</v>
      </c>
      <c r="D85" s="41">
        <v>0</v>
      </c>
      <c r="E85" s="38">
        <v>0</v>
      </c>
      <c r="F85" s="38">
        <v>0</v>
      </c>
    </row>
    <row r="86" spans="1:6" ht="20.100000000000001" customHeight="1">
      <c r="A86" s="35">
        <v>71</v>
      </c>
      <c r="B86" s="36" t="s">
        <v>40</v>
      </c>
      <c r="C86" s="47">
        <f>SUM(C85)</f>
        <v>375542</v>
      </c>
      <c r="D86" s="45">
        <v>0</v>
      </c>
      <c r="E86" s="47">
        <v>0</v>
      </c>
      <c r="F86" s="47">
        <v>0</v>
      </c>
    </row>
    <row r="87" spans="1:6" ht="20.100000000000001" customHeight="1">
      <c r="A87" s="1">
        <v>72</v>
      </c>
      <c r="B87" s="23" t="s">
        <v>41</v>
      </c>
      <c r="C87" s="50">
        <v>61560902</v>
      </c>
      <c r="D87" s="49">
        <v>31510130</v>
      </c>
      <c r="E87" s="50">
        <v>31510130</v>
      </c>
      <c r="F87" s="51">
        <v>31510130</v>
      </c>
    </row>
    <row r="88" spans="1:6" ht="20.100000000000001" customHeight="1">
      <c r="A88" s="21"/>
      <c r="B88" s="24"/>
      <c r="C88" s="37"/>
      <c r="D88" s="25"/>
      <c r="E88" s="25"/>
      <c r="F88" s="29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2017-02-17T08:02:55Z</cp:lastPrinted>
  <dcterms:created xsi:type="dcterms:W3CDTF">2016-02-06T13:39:12Z</dcterms:created>
  <dcterms:modified xsi:type="dcterms:W3CDTF">2017-02-17T08:02:59Z</dcterms:modified>
</cp:coreProperties>
</file>