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gyzo\Desktop\Varga András\Zárszámadás 2021\Taliándörögd zárszámadás\Taliándörögd zárszám mellékletek\"/>
    </mc:Choice>
  </mc:AlternateContent>
  <xr:revisionPtr revIDLastSave="0" documentId="8_{59AC52E2-A849-4D6A-80DE-C26A1C8899D8}" xr6:coauthVersionLast="46" xr6:coauthVersionMax="46" xr10:uidLastSave="{00000000-0000-0000-0000-000000000000}"/>
  <bookViews>
    <workbookView xWindow="-120" yWindow="-120" windowWidth="20730" windowHeight="11160" xr2:uid="{F8009BA5-7FF1-418F-8A5D-0E1B13AC20CC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7" i="1" l="1"/>
  <c r="C47" i="1"/>
  <c r="E35" i="1"/>
  <c r="D35" i="1"/>
  <c r="C35" i="1"/>
  <c r="D28" i="1"/>
  <c r="C28" i="1"/>
  <c r="E20" i="1"/>
  <c r="E28" i="1" s="1"/>
  <c r="D20" i="1"/>
  <c r="C20" i="1"/>
  <c r="E11" i="1"/>
  <c r="C11" i="1"/>
  <c r="E6" i="1"/>
  <c r="D6" i="1"/>
  <c r="D11" i="1" s="1"/>
  <c r="C6" i="1"/>
</calcChain>
</file>

<file path=xl/sharedStrings.xml><?xml version="1.0" encoding="utf-8"?>
<sst xmlns="http://schemas.openxmlformats.org/spreadsheetml/2006/main" count="103" uniqueCount="62">
  <si>
    <t>2020. évi bevételek forrásonkénti megoszlása</t>
  </si>
  <si>
    <t>Ft</t>
  </si>
  <si>
    <t>Sorszám</t>
  </si>
  <si>
    <t>Bevételi források megnevezése</t>
  </si>
  <si>
    <t>2020. évi eredeti előirányzat</t>
  </si>
  <si>
    <t>2020. évi mód. előirányzat</t>
  </si>
  <si>
    <t>2020. évi telejsítés</t>
  </si>
  <si>
    <t>A</t>
  </si>
  <si>
    <t>B</t>
  </si>
  <si>
    <t>C</t>
  </si>
  <si>
    <t>D</t>
  </si>
  <si>
    <t>E</t>
  </si>
  <si>
    <t>1.</t>
  </si>
  <si>
    <t>Óvodai intézményi étkeztetés</t>
  </si>
  <si>
    <t>2.</t>
  </si>
  <si>
    <t>- óvodai térítési díj</t>
  </si>
  <si>
    <t>3.</t>
  </si>
  <si>
    <t>kerekítés és kamat</t>
  </si>
  <si>
    <t>4.</t>
  </si>
  <si>
    <t>Óvoda intézményi finanszírozása</t>
  </si>
  <si>
    <t>5.</t>
  </si>
  <si>
    <t>Előző évi pénzmaradvány finanszírozási bevétel</t>
  </si>
  <si>
    <t>6.</t>
  </si>
  <si>
    <t>Bevételek összesen:</t>
  </si>
  <si>
    <t>I.     2020. évi Kiadások</t>
  </si>
  <si>
    <t>Megnevezés</t>
  </si>
  <si>
    <t>2020. évi teljesítés</t>
  </si>
  <si>
    <t>Személyi juttatások</t>
  </si>
  <si>
    <t>Munkaadót terhelő járulékok</t>
  </si>
  <si>
    <t>Dologi kiadások</t>
  </si>
  <si>
    <t xml:space="preserve">          készletbeszerzés (K311)</t>
  </si>
  <si>
    <t xml:space="preserve">          Kommunikációs szolgáltatások (K32)</t>
  </si>
  <si>
    <t xml:space="preserve">          Szolgáltatási kiadások (K33)</t>
  </si>
  <si>
    <t>7.</t>
  </si>
  <si>
    <t xml:space="preserve">         Működési célú  előzetes ÁFA (K351)</t>
  </si>
  <si>
    <t>8.</t>
  </si>
  <si>
    <t xml:space="preserve">          Kiküldetés (K341)</t>
  </si>
  <si>
    <t>9.</t>
  </si>
  <si>
    <t xml:space="preserve">          Egyéb dologi kiadások (K355)</t>
  </si>
  <si>
    <t>10.</t>
  </si>
  <si>
    <t>Beruházási kiadások (K6)</t>
  </si>
  <si>
    <t>11.</t>
  </si>
  <si>
    <t>Kiadások összesen:</t>
  </si>
  <si>
    <t>II.    Költségvetési létszámkeret</t>
  </si>
  <si>
    <t>Teljes munkaidőben foglalkoztatottak</t>
  </si>
  <si>
    <t>fő</t>
  </si>
  <si>
    <t>- óvodapedagógus</t>
  </si>
  <si>
    <t>- dajka</t>
  </si>
  <si>
    <t>- konyhai kisegítő</t>
  </si>
  <si>
    <t>Létszámkeret összesen:</t>
  </si>
  <si>
    <t>2020. évi bevételek és kiadások feladatonként</t>
  </si>
  <si>
    <t>I. Bevételek</t>
  </si>
  <si>
    <t>Feladat megnevezése</t>
  </si>
  <si>
    <t xml:space="preserve">2020.évi teljesített bevétel </t>
  </si>
  <si>
    <t xml:space="preserve">2020.évi teljesített Kiadás  </t>
  </si>
  <si>
    <t>2020.évi pénzmaradvány</t>
  </si>
  <si>
    <t>Óvodai nevelés, ellátás szakmai feladatai</t>
  </si>
  <si>
    <t>Óvodai nevelés, ellátás működtetési feladatai</t>
  </si>
  <si>
    <t>Önkormányzati hozzájárulás</t>
  </si>
  <si>
    <t>Előző évi pénzmaradvány  igénybevétele</t>
  </si>
  <si>
    <t>ö s s z e s e n :</t>
  </si>
  <si>
    <t xml:space="preserve">8. melléklet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</si>
</sst>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</font>
    <font>
      <sz val="1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2" fillId="0" borderId="0" xfId="1" applyFont="1" applyAlignment="1">
      <alignment horizontal="right"/>
    </xf>
    <xf numFmtId="0" fontId="3" fillId="0" borderId="0" xfId="1" applyFont="1" applyAlignment="1">
      <alignment horizontal="center"/>
    </xf>
    <xf numFmtId="0" fontId="4" fillId="0" borderId="1" xfId="1" applyFont="1" applyBorder="1" applyAlignment="1">
      <alignment horizontal="right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3" fontId="2" fillId="0" borderId="4" xfId="1" applyNumberFormat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3" fontId="2" fillId="0" borderId="3" xfId="1" applyNumberFormat="1" applyFont="1" applyBorder="1" applyAlignment="1">
      <alignment horizontal="center" vertical="center" wrapText="1"/>
    </xf>
    <xf numFmtId="3" fontId="2" fillId="0" borderId="7" xfId="1" applyNumberFormat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/>
    </xf>
    <xf numFmtId="0" fontId="3" fillId="0" borderId="9" xfId="1" applyFont="1" applyBorder="1"/>
    <xf numFmtId="3" fontId="3" fillId="0" borderId="10" xfId="1" applyNumberFormat="1" applyFont="1" applyBorder="1"/>
    <xf numFmtId="3" fontId="3" fillId="0" borderId="11" xfId="1" applyNumberFormat="1" applyFont="1" applyBorder="1"/>
    <xf numFmtId="0" fontId="2" fillId="0" borderId="12" xfId="1" applyFont="1" applyBorder="1" applyAlignment="1">
      <alignment horizontal="center"/>
    </xf>
    <xf numFmtId="0" fontId="2" fillId="0" borderId="13" xfId="1" applyFont="1" applyBorder="1"/>
    <xf numFmtId="3" fontId="2" fillId="0" borderId="14" xfId="1" applyNumberFormat="1" applyFont="1" applyBorder="1"/>
    <xf numFmtId="3" fontId="2" fillId="0" borderId="15" xfId="1" applyNumberFormat="1" applyFont="1" applyBorder="1"/>
    <xf numFmtId="0" fontId="3" fillId="0" borderId="13" xfId="1" applyFont="1" applyBorder="1"/>
    <xf numFmtId="3" fontId="3" fillId="0" borderId="14" xfId="1" applyNumberFormat="1" applyFont="1" applyBorder="1"/>
    <xf numFmtId="3" fontId="3" fillId="0" borderId="15" xfId="1" applyNumberFormat="1" applyFont="1" applyBorder="1"/>
    <xf numFmtId="0" fontId="2" fillId="0" borderId="2" xfId="1" applyFont="1" applyBorder="1" applyAlignment="1">
      <alignment horizontal="center"/>
    </xf>
    <xf numFmtId="0" fontId="5" fillId="0" borderId="16" xfId="1" applyFont="1" applyBorder="1"/>
    <xf numFmtId="3" fontId="5" fillId="0" borderId="17" xfId="1" applyNumberFormat="1" applyFont="1" applyBorder="1"/>
    <xf numFmtId="0" fontId="1" fillId="0" borderId="0" xfId="1"/>
    <xf numFmtId="3" fontId="2" fillId="0" borderId="0" xfId="1" applyNumberFormat="1" applyFont="1" applyAlignment="1">
      <alignment horizontal="right"/>
    </xf>
    <xf numFmtId="0" fontId="2" fillId="0" borderId="0" xfId="1" applyFont="1"/>
    <xf numFmtId="0" fontId="3" fillId="0" borderId="1" xfId="1" applyFont="1" applyBorder="1" applyAlignment="1">
      <alignment horizontal="center"/>
    </xf>
    <xf numFmtId="3" fontId="2" fillId="0" borderId="1" xfId="1" applyNumberFormat="1" applyFont="1" applyBorder="1" applyAlignment="1">
      <alignment horizontal="right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/>
    </xf>
    <xf numFmtId="3" fontId="2" fillId="0" borderId="3" xfId="1" applyNumberFormat="1" applyFont="1" applyBorder="1" applyAlignment="1">
      <alignment horizontal="center"/>
    </xf>
    <xf numFmtId="3" fontId="2" fillId="0" borderId="18" xfId="1" applyNumberFormat="1" applyFont="1" applyBorder="1" applyAlignment="1">
      <alignment horizontal="center"/>
    </xf>
    <xf numFmtId="0" fontId="2" fillId="0" borderId="19" xfId="1" applyFont="1" applyBorder="1" applyAlignment="1">
      <alignment horizontal="center"/>
    </xf>
    <xf numFmtId="0" fontId="3" fillId="0" borderId="20" xfId="1" applyFont="1" applyBorder="1"/>
    <xf numFmtId="3" fontId="3" fillId="0" borderId="21" xfId="1" applyNumberFormat="1" applyFont="1" applyBorder="1"/>
    <xf numFmtId="0" fontId="2" fillId="0" borderId="5" xfId="1" applyFont="1" applyBorder="1" applyAlignment="1">
      <alignment horizontal="center"/>
    </xf>
    <xf numFmtId="0" fontId="3" fillId="0" borderId="6" xfId="1" applyFont="1" applyBorder="1"/>
    <xf numFmtId="3" fontId="3" fillId="0" borderId="22" xfId="1" applyNumberFormat="1" applyFont="1" applyBorder="1"/>
    <xf numFmtId="3" fontId="3" fillId="0" borderId="7" xfId="1" applyNumberFormat="1" applyFont="1" applyBorder="1"/>
    <xf numFmtId="0" fontId="5" fillId="0" borderId="3" xfId="1" applyFont="1" applyBorder="1"/>
    <xf numFmtId="3" fontId="5" fillId="0" borderId="4" xfId="1" applyNumberFormat="1" applyFont="1" applyBorder="1"/>
    <xf numFmtId="0" fontId="3" fillId="0" borderId="23" xfId="1" applyFont="1" applyBorder="1" applyAlignment="1">
      <alignment horizontal="center"/>
    </xf>
    <xf numFmtId="0" fontId="2" fillId="0" borderId="0" xfId="1" applyFont="1" applyAlignment="1">
      <alignment horizontal="center"/>
    </xf>
    <xf numFmtId="3" fontId="2" fillId="0" borderId="0" xfId="1" applyNumberFormat="1" applyFont="1" applyAlignment="1">
      <alignment horizontal="center"/>
    </xf>
    <xf numFmtId="0" fontId="1" fillId="0" borderId="0" xfId="1" applyAlignment="1">
      <alignment horizontal="center"/>
    </xf>
    <xf numFmtId="0" fontId="2" fillId="0" borderId="24" xfId="1" applyFont="1" applyBorder="1" applyAlignment="1">
      <alignment horizontal="center"/>
    </xf>
    <xf numFmtId="0" fontId="2" fillId="0" borderId="25" xfId="1" applyFont="1" applyBorder="1"/>
    <xf numFmtId="3" fontId="2" fillId="0" borderId="11" xfId="1" applyNumberFormat="1" applyFont="1" applyBorder="1" applyAlignment="1">
      <alignment horizontal="center"/>
    </xf>
    <xf numFmtId="0" fontId="2" fillId="0" borderId="20" xfId="1" applyFont="1" applyBorder="1"/>
    <xf numFmtId="3" fontId="2" fillId="0" borderId="15" xfId="1" applyNumberFormat="1" applyFont="1" applyBorder="1" applyAlignment="1">
      <alignment horizontal="center"/>
    </xf>
    <xf numFmtId="3" fontId="2" fillId="0" borderId="7" xfId="1" applyNumberFormat="1" applyFont="1" applyBorder="1" applyAlignment="1">
      <alignment horizontal="center"/>
    </xf>
    <xf numFmtId="0" fontId="3" fillId="0" borderId="3" xfId="1" applyFont="1" applyBorder="1"/>
    <xf numFmtId="3" fontId="3" fillId="0" borderId="4" xfId="1" applyNumberFormat="1" applyFont="1" applyBorder="1" applyAlignment="1">
      <alignment horizontal="center"/>
    </xf>
    <xf numFmtId="0" fontId="3" fillId="0" borderId="0" xfId="1" applyFont="1" applyAlignment="1">
      <alignment horizontal="left"/>
    </xf>
    <xf numFmtId="3" fontId="2" fillId="0" borderId="0" xfId="1" applyNumberFormat="1" applyFont="1" applyAlignment="1">
      <alignment horizontal="right"/>
    </xf>
    <xf numFmtId="0" fontId="2" fillId="0" borderId="26" xfId="1" applyFont="1" applyBorder="1" applyAlignment="1">
      <alignment horizontal="center" vertical="center" wrapText="1"/>
    </xf>
    <xf numFmtId="3" fontId="6" fillId="0" borderId="26" xfId="1" applyNumberFormat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/>
    </xf>
    <xf numFmtId="3" fontId="2" fillId="0" borderId="16" xfId="1" applyNumberFormat="1" applyFont="1" applyBorder="1" applyAlignment="1">
      <alignment horizontal="center"/>
    </xf>
    <xf numFmtId="3" fontId="2" fillId="0" borderId="27" xfId="1" applyNumberFormat="1" applyFont="1" applyBorder="1" applyAlignment="1">
      <alignment horizontal="center"/>
    </xf>
    <xf numFmtId="3" fontId="2" fillId="0" borderId="25" xfId="1" applyNumberFormat="1" applyFont="1" applyBorder="1"/>
    <xf numFmtId="3" fontId="2" fillId="0" borderId="11" xfId="1" applyNumberFormat="1" applyFont="1" applyBorder="1"/>
    <xf numFmtId="3" fontId="2" fillId="0" borderId="13" xfId="1" applyNumberFormat="1" applyFont="1" applyBorder="1"/>
    <xf numFmtId="3" fontId="2" fillId="0" borderId="18" xfId="1" applyNumberFormat="1" applyFont="1" applyBorder="1"/>
    <xf numFmtId="0" fontId="2" fillId="0" borderId="28" xfId="1" applyFont="1" applyBorder="1" applyAlignment="1">
      <alignment horizontal="center"/>
    </xf>
    <xf numFmtId="0" fontId="2" fillId="0" borderId="29" xfId="1" applyFont="1" applyBorder="1"/>
    <xf numFmtId="3" fontId="2" fillId="0" borderId="29" xfId="1" applyNumberFormat="1" applyFont="1" applyBorder="1"/>
    <xf numFmtId="3" fontId="2" fillId="0" borderId="30" xfId="1" applyNumberFormat="1" applyFont="1" applyBorder="1"/>
    <xf numFmtId="0" fontId="2" fillId="0" borderId="13" xfId="1" applyFont="1" applyBorder="1" applyAlignment="1">
      <alignment horizontal="center"/>
    </xf>
    <xf numFmtId="0" fontId="2" fillId="0" borderId="31" xfId="1" applyFont="1" applyBorder="1"/>
    <xf numFmtId="3" fontId="2" fillId="0" borderId="31" xfId="1" applyNumberFormat="1" applyFont="1" applyBorder="1"/>
    <xf numFmtId="0" fontId="2" fillId="0" borderId="32" xfId="1" applyFont="1" applyBorder="1"/>
    <xf numFmtId="3" fontId="2" fillId="0" borderId="33" xfId="1" applyNumberFormat="1" applyFont="1" applyBorder="1"/>
    <xf numFmtId="0" fontId="3" fillId="0" borderId="16" xfId="1" applyFont="1" applyBorder="1"/>
    <xf numFmtId="3" fontId="3" fillId="0" borderId="3" xfId="1" applyNumberFormat="1" applyFont="1" applyBorder="1"/>
    <xf numFmtId="3" fontId="3" fillId="0" borderId="34" xfId="1" applyNumberFormat="1" applyFont="1" applyBorder="1"/>
  </cellXfs>
  <cellStyles count="2">
    <cellStyle name="Normál" xfId="0" builtinId="0"/>
    <cellStyle name="Normál 2" xfId="1" xr:uid="{407EA877-AECC-4265-9880-570E6BEC20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15B30-EEC1-42AE-99EB-D79A8E38EFB7}">
  <dimension ref="A1:E47"/>
  <sheetViews>
    <sheetView tabSelected="1" topLeftCell="A40" workbookViewId="0">
      <selection activeCell="A37" sqref="A37:E37"/>
    </sheetView>
  </sheetViews>
  <sheetFormatPr defaultRowHeight="15" x14ac:dyDescent="0.25"/>
  <cols>
    <col min="2" max="2" width="37" customWidth="1"/>
    <col min="3" max="3" width="17.42578125" customWidth="1"/>
    <col min="4" max="4" width="17.5703125" customWidth="1"/>
    <col min="5" max="5" width="15.85546875" customWidth="1"/>
  </cols>
  <sheetData>
    <row r="1" spans="1:5" x14ac:dyDescent="0.25">
      <c r="A1" s="1" t="s">
        <v>61</v>
      </c>
      <c r="B1" s="1"/>
      <c r="C1" s="1"/>
      <c r="D1" s="1"/>
      <c r="E1" s="1"/>
    </row>
    <row r="2" spans="1:5" x14ac:dyDescent="0.25">
      <c r="A2" s="2" t="s">
        <v>0</v>
      </c>
      <c r="B2" s="2"/>
      <c r="C2" s="2"/>
      <c r="D2" s="3" t="s">
        <v>1</v>
      </c>
      <c r="E2" s="3"/>
    </row>
    <row r="3" spans="1:5" x14ac:dyDescent="0.25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</row>
    <row r="4" spans="1:5" x14ac:dyDescent="0.25">
      <c r="A4" s="4"/>
      <c r="B4" s="5"/>
      <c r="C4" s="6"/>
      <c r="D4" s="6"/>
      <c r="E4" s="6"/>
    </row>
    <row r="5" spans="1:5" x14ac:dyDescent="0.25">
      <c r="A5" s="7" t="s">
        <v>7</v>
      </c>
      <c r="B5" s="8" t="s">
        <v>8</v>
      </c>
      <c r="C5" s="9" t="s">
        <v>9</v>
      </c>
      <c r="D5" s="10" t="s">
        <v>10</v>
      </c>
      <c r="E5" s="10" t="s">
        <v>11</v>
      </c>
    </row>
    <row r="6" spans="1:5" x14ac:dyDescent="0.25">
      <c r="A6" s="11" t="s">
        <v>12</v>
      </c>
      <c r="B6" s="12" t="s">
        <v>13</v>
      </c>
      <c r="C6" s="13">
        <f>SUM(C7:C8)</f>
        <v>199000</v>
      </c>
      <c r="D6" s="14">
        <f>SUM(D7:D8)</f>
        <v>265704</v>
      </c>
      <c r="E6" s="14">
        <f>SUM(E7:E8)</f>
        <v>265704</v>
      </c>
    </row>
    <row r="7" spans="1:5" x14ac:dyDescent="0.25">
      <c r="A7" s="15" t="s">
        <v>14</v>
      </c>
      <c r="B7" s="16" t="s">
        <v>15</v>
      </c>
      <c r="C7" s="17">
        <v>197000</v>
      </c>
      <c r="D7" s="18">
        <v>261170</v>
      </c>
      <c r="E7" s="18">
        <v>261170</v>
      </c>
    </row>
    <row r="8" spans="1:5" x14ac:dyDescent="0.25">
      <c r="A8" s="15" t="s">
        <v>16</v>
      </c>
      <c r="B8" s="16" t="s">
        <v>17</v>
      </c>
      <c r="C8" s="17">
        <v>2000</v>
      </c>
      <c r="D8" s="18">
        <v>4534</v>
      </c>
      <c r="E8" s="18">
        <v>4534</v>
      </c>
    </row>
    <row r="9" spans="1:5" x14ac:dyDescent="0.25">
      <c r="A9" s="15" t="s">
        <v>18</v>
      </c>
      <c r="B9" s="19" t="s">
        <v>19</v>
      </c>
      <c r="C9" s="20">
        <v>25393000</v>
      </c>
      <c r="D9" s="21">
        <v>25393000</v>
      </c>
      <c r="E9" s="21">
        <v>25393000</v>
      </c>
    </row>
    <row r="10" spans="1:5" x14ac:dyDescent="0.25">
      <c r="A10" s="15" t="s">
        <v>20</v>
      </c>
      <c r="B10" s="19" t="s">
        <v>21</v>
      </c>
      <c r="C10" s="20">
        <v>0</v>
      </c>
      <c r="D10" s="21">
        <v>0</v>
      </c>
      <c r="E10" s="21">
        <v>0</v>
      </c>
    </row>
    <row r="11" spans="1:5" ht="15.75" x14ac:dyDescent="0.25">
      <c r="A11" s="22" t="s">
        <v>22</v>
      </c>
      <c r="B11" s="23" t="s">
        <v>23</v>
      </c>
      <c r="C11" s="24">
        <f>C6+C9</f>
        <v>25592000</v>
      </c>
      <c r="D11" s="24">
        <f>D6+D9</f>
        <v>25658704</v>
      </c>
      <c r="E11" s="24">
        <f>E6+E9</f>
        <v>25658704</v>
      </c>
    </row>
    <row r="12" spans="1:5" x14ac:dyDescent="0.25">
      <c r="A12" s="25"/>
      <c r="B12" s="25"/>
      <c r="C12" s="25"/>
      <c r="D12" s="25"/>
      <c r="E12" s="25"/>
    </row>
    <row r="13" spans="1:5" x14ac:dyDescent="0.25">
      <c r="A13" s="26"/>
      <c r="B13" s="26"/>
      <c r="C13" s="26"/>
      <c r="D13" s="26"/>
      <c r="E13" s="26"/>
    </row>
    <row r="14" spans="1:5" x14ac:dyDescent="0.25">
      <c r="A14" s="27"/>
      <c r="B14" s="28" t="s">
        <v>24</v>
      </c>
      <c r="C14" s="28"/>
      <c r="D14" s="29" t="s">
        <v>1</v>
      </c>
      <c r="E14" s="29"/>
    </row>
    <row r="15" spans="1:5" x14ac:dyDescent="0.25">
      <c r="A15" s="30" t="s">
        <v>2</v>
      </c>
      <c r="B15" s="31" t="s">
        <v>25</v>
      </c>
      <c r="C15" s="6" t="s">
        <v>4</v>
      </c>
      <c r="D15" s="6" t="s">
        <v>5</v>
      </c>
      <c r="E15" s="6" t="s">
        <v>26</v>
      </c>
    </row>
    <row r="16" spans="1:5" x14ac:dyDescent="0.25">
      <c r="A16" s="30"/>
      <c r="B16" s="31"/>
      <c r="C16" s="6"/>
      <c r="D16" s="6"/>
      <c r="E16" s="6"/>
    </row>
    <row r="17" spans="1:5" x14ac:dyDescent="0.25">
      <c r="A17" s="22" t="s">
        <v>7</v>
      </c>
      <c r="B17" s="32" t="s">
        <v>8</v>
      </c>
      <c r="C17" s="33" t="s">
        <v>9</v>
      </c>
      <c r="D17" s="34" t="s">
        <v>10</v>
      </c>
      <c r="E17" s="34" t="s">
        <v>11</v>
      </c>
    </row>
    <row r="18" spans="1:5" x14ac:dyDescent="0.25">
      <c r="A18" s="35" t="s">
        <v>12</v>
      </c>
      <c r="B18" s="36" t="s">
        <v>27</v>
      </c>
      <c r="C18" s="37">
        <v>15400000</v>
      </c>
      <c r="D18" s="14">
        <v>15400000</v>
      </c>
      <c r="E18" s="14">
        <v>14654952</v>
      </c>
    </row>
    <row r="19" spans="1:5" x14ac:dyDescent="0.25">
      <c r="A19" s="15" t="s">
        <v>14</v>
      </c>
      <c r="B19" s="19" t="s">
        <v>28</v>
      </c>
      <c r="C19" s="20">
        <v>2560000</v>
      </c>
      <c r="D19" s="21">
        <v>2560000</v>
      </c>
      <c r="E19" s="21">
        <v>2395679</v>
      </c>
    </row>
    <row r="20" spans="1:5" x14ac:dyDescent="0.25">
      <c r="A20" s="15" t="s">
        <v>16</v>
      </c>
      <c r="B20" s="19" t="s">
        <v>29</v>
      </c>
      <c r="C20" s="20">
        <f>SUM(C21:C26)</f>
        <v>7442000</v>
      </c>
      <c r="D20" s="20">
        <f>SUM(D21:D26)</f>
        <v>7508704</v>
      </c>
      <c r="E20" s="20">
        <f>SUM(E21:E26)</f>
        <v>5369904</v>
      </c>
    </row>
    <row r="21" spans="1:5" x14ac:dyDescent="0.25">
      <c r="A21" s="15" t="s">
        <v>18</v>
      </c>
      <c r="B21" s="16" t="s">
        <v>30</v>
      </c>
      <c r="C21" s="17">
        <v>1730000</v>
      </c>
      <c r="D21" s="18">
        <v>1789704</v>
      </c>
      <c r="E21" s="18">
        <v>1369754</v>
      </c>
    </row>
    <row r="22" spans="1:5" x14ac:dyDescent="0.25">
      <c r="A22" s="15" t="s">
        <v>20</v>
      </c>
      <c r="B22" s="16" t="s">
        <v>31</v>
      </c>
      <c r="C22" s="17">
        <v>160000</v>
      </c>
      <c r="D22" s="18">
        <v>165000</v>
      </c>
      <c r="E22" s="18">
        <v>159560</v>
      </c>
    </row>
    <row r="23" spans="1:5" x14ac:dyDescent="0.25">
      <c r="A23" s="15" t="s">
        <v>22</v>
      </c>
      <c r="B23" s="16" t="s">
        <v>32</v>
      </c>
      <c r="C23" s="17">
        <v>4230000</v>
      </c>
      <c r="D23" s="18">
        <v>4230000</v>
      </c>
      <c r="E23" s="18">
        <v>2838321</v>
      </c>
    </row>
    <row r="24" spans="1:5" x14ac:dyDescent="0.25">
      <c r="A24" s="15" t="s">
        <v>33</v>
      </c>
      <c r="B24" s="16" t="s">
        <v>34</v>
      </c>
      <c r="C24" s="17">
        <v>1300000</v>
      </c>
      <c r="D24" s="18">
        <v>1300000</v>
      </c>
      <c r="E24" s="18">
        <v>996865</v>
      </c>
    </row>
    <row r="25" spans="1:5" x14ac:dyDescent="0.25">
      <c r="A25" s="15" t="s">
        <v>35</v>
      </c>
      <c r="B25" s="16" t="s">
        <v>36</v>
      </c>
      <c r="C25" s="17">
        <v>20000</v>
      </c>
      <c r="D25" s="18">
        <v>20000</v>
      </c>
      <c r="E25" s="18">
        <v>1740</v>
      </c>
    </row>
    <row r="26" spans="1:5" x14ac:dyDescent="0.25">
      <c r="A26" s="15" t="s">
        <v>37</v>
      </c>
      <c r="B26" s="16" t="s">
        <v>38</v>
      </c>
      <c r="C26" s="17">
        <v>2000</v>
      </c>
      <c r="D26" s="18">
        <v>4000</v>
      </c>
      <c r="E26" s="18">
        <v>3664</v>
      </c>
    </row>
    <row r="27" spans="1:5" x14ac:dyDescent="0.25">
      <c r="A27" s="38" t="s">
        <v>39</v>
      </c>
      <c r="B27" s="39" t="s">
        <v>40</v>
      </c>
      <c r="C27" s="40">
        <v>190000</v>
      </c>
      <c r="D27" s="41">
        <v>190000</v>
      </c>
      <c r="E27" s="41">
        <v>149690</v>
      </c>
    </row>
    <row r="28" spans="1:5" ht="15.75" x14ac:dyDescent="0.25">
      <c r="A28" s="22" t="s">
        <v>41</v>
      </c>
      <c r="B28" s="42" t="s">
        <v>42</v>
      </c>
      <c r="C28" s="24">
        <f>C18+C19+C20+C27</f>
        <v>25592000</v>
      </c>
      <c r="D28" s="43">
        <f>D18+D19+D20+D27</f>
        <v>25658704</v>
      </c>
      <c r="E28" s="43">
        <f>E18+E19+E20+E27</f>
        <v>22570225</v>
      </c>
    </row>
    <row r="29" spans="1:5" x14ac:dyDescent="0.25">
      <c r="A29" s="44" t="s">
        <v>43</v>
      </c>
      <c r="B29" s="44"/>
      <c r="C29" s="44"/>
      <c r="D29" s="44"/>
      <c r="E29" s="25"/>
    </row>
    <row r="30" spans="1:5" x14ac:dyDescent="0.25">
      <c r="A30" s="45" t="s">
        <v>7</v>
      </c>
      <c r="B30" s="45" t="s">
        <v>8</v>
      </c>
      <c r="C30" s="46" t="s">
        <v>9</v>
      </c>
      <c r="D30" s="46" t="s">
        <v>10</v>
      </c>
      <c r="E30" s="47" t="s">
        <v>11</v>
      </c>
    </row>
    <row r="31" spans="1:5" x14ac:dyDescent="0.25">
      <c r="A31" s="48" t="s">
        <v>12</v>
      </c>
      <c r="B31" s="49" t="s">
        <v>44</v>
      </c>
      <c r="C31" s="50" t="s">
        <v>45</v>
      </c>
      <c r="D31" s="50" t="s">
        <v>45</v>
      </c>
      <c r="E31" s="50" t="s">
        <v>45</v>
      </c>
    </row>
    <row r="32" spans="1:5" x14ac:dyDescent="0.25">
      <c r="A32" s="15" t="s">
        <v>14</v>
      </c>
      <c r="B32" s="51" t="s">
        <v>46</v>
      </c>
      <c r="C32" s="52">
        <v>2</v>
      </c>
      <c r="D32" s="52">
        <v>2</v>
      </c>
      <c r="E32" s="52">
        <v>2</v>
      </c>
    </row>
    <row r="33" spans="1:5" x14ac:dyDescent="0.25">
      <c r="A33" s="15" t="s">
        <v>16</v>
      </c>
      <c r="B33" s="51" t="s">
        <v>47</v>
      </c>
      <c r="C33" s="52">
        <v>1</v>
      </c>
      <c r="D33" s="52">
        <v>1</v>
      </c>
      <c r="E33" s="52">
        <v>1</v>
      </c>
    </row>
    <row r="34" spans="1:5" x14ac:dyDescent="0.25">
      <c r="A34" s="15" t="s">
        <v>18</v>
      </c>
      <c r="B34" s="51" t="s">
        <v>48</v>
      </c>
      <c r="C34" s="53">
        <v>1</v>
      </c>
      <c r="D34" s="53">
        <v>1</v>
      </c>
      <c r="E34" s="53">
        <v>1</v>
      </c>
    </row>
    <row r="35" spans="1:5" x14ac:dyDescent="0.25">
      <c r="A35" s="22" t="s">
        <v>20</v>
      </c>
      <c r="B35" s="54" t="s">
        <v>49</v>
      </c>
      <c r="C35" s="55">
        <f>SUM(C31:C34)</f>
        <v>4</v>
      </c>
      <c r="D35" s="55">
        <f>SUM(D31:D34)</f>
        <v>4</v>
      </c>
      <c r="E35" s="55">
        <f>SUM(E31:E34)</f>
        <v>4</v>
      </c>
    </row>
    <row r="36" spans="1:5" x14ac:dyDescent="0.25">
      <c r="A36" s="25"/>
      <c r="B36" s="25"/>
      <c r="C36" s="25"/>
      <c r="D36" s="25"/>
      <c r="E36" s="25"/>
    </row>
    <row r="37" spans="1:5" x14ac:dyDescent="0.25">
      <c r="A37" s="1"/>
      <c r="B37" s="1"/>
      <c r="C37" s="1"/>
      <c r="D37" s="1"/>
      <c r="E37" s="1"/>
    </row>
    <row r="38" spans="1:5" x14ac:dyDescent="0.25">
      <c r="A38" s="2" t="s">
        <v>50</v>
      </c>
      <c r="B38" s="2"/>
      <c r="C38" s="2"/>
      <c r="D38" s="2"/>
      <c r="E38" s="25"/>
    </row>
    <row r="39" spans="1:5" x14ac:dyDescent="0.25">
      <c r="A39" s="56" t="s">
        <v>51</v>
      </c>
      <c r="B39" s="56"/>
      <c r="C39" s="56"/>
      <c r="D39" s="57" t="s">
        <v>1</v>
      </c>
      <c r="E39" s="25"/>
    </row>
    <row r="40" spans="1:5" ht="45" x14ac:dyDescent="0.25">
      <c r="A40" s="58" t="s">
        <v>2</v>
      </c>
      <c r="B40" s="58" t="s">
        <v>52</v>
      </c>
      <c r="C40" s="59" t="s">
        <v>53</v>
      </c>
      <c r="D40" s="59" t="s">
        <v>54</v>
      </c>
      <c r="E40" s="59" t="s">
        <v>55</v>
      </c>
    </row>
    <row r="41" spans="1:5" x14ac:dyDescent="0.25">
      <c r="A41" s="22" t="s">
        <v>7</v>
      </c>
      <c r="B41" s="60" t="s">
        <v>8</v>
      </c>
      <c r="C41" s="61" t="s">
        <v>9</v>
      </c>
      <c r="D41" s="62" t="s">
        <v>10</v>
      </c>
      <c r="E41" s="62" t="s">
        <v>11</v>
      </c>
    </row>
    <row r="42" spans="1:5" x14ac:dyDescent="0.25">
      <c r="A42" s="35" t="s">
        <v>12</v>
      </c>
      <c r="B42" s="51" t="s">
        <v>13</v>
      </c>
      <c r="C42" s="63">
        <v>261172</v>
      </c>
      <c r="D42" s="64">
        <v>5575750</v>
      </c>
      <c r="E42" s="64">
        <v>0</v>
      </c>
    </row>
    <row r="43" spans="1:5" x14ac:dyDescent="0.25">
      <c r="A43" s="35" t="s">
        <v>14</v>
      </c>
      <c r="B43" s="51" t="s">
        <v>56</v>
      </c>
      <c r="C43" s="65">
        <v>0</v>
      </c>
      <c r="D43" s="66">
        <v>13615784</v>
      </c>
      <c r="E43" s="66">
        <v>0</v>
      </c>
    </row>
    <row r="44" spans="1:5" x14ac:dyDescent="0.25">
      <c r="A44" s="67" t="s">
        <v>16</v>
      </c>
      <c r="B44" s="68" t="s">
        <v>57</v>
      </c>
      <c r="C44" s="69">
        <v>4532</v>
      </c>
      <c r="D44" s="70">
        <v>3378691</v>
      </c>
      <c r="E44" s="70">
        <v>0</v>
      </c>
    </row>
    <row r="45" spans="1:5" x14ac:dyDescent="0.25">
      <c r="A45" s="71" t="s">
        <v>18</v>
      </c>
      <c r="B45" s="72" t="s">
        <v>58</v>
      </c>
      <c r="C45" s="65">
        <v>25393000</v>
      </c>
      <c r="D45" s="73">
        <v>0</v>
      </c>
      <c r="E45" s="73">
        <v>0</v>
      </c>
    </row>
    <row r="46" spans="1:5" x14ac:dyDescent="0.25">
      <c r="A46" s="38" t="s">
        <v>20</v>
      </c>
      <c r="B46" s="74" t="s">
        <v>59</v>
      </c>
      <c r="C46" s="75">
        <v>0</v>
      </c>
      <c r="D46" s="66">
        <v>0</v>
      </c>
      <c r="E46" s="66">
        <v>0</v>
      </c>
    </row>
    <row r="47" spans="1:5" x14ac:dyDescent="0.25">
      <c r="A47" s="22" t="s">
        <v>22</v>
      </c>
      <c r="B47" s="76" t="s">
        <v>60</v>
      </c>
      <c r="C47" s="77">
        <f>SUM(C42:C46)</f>
        <v>25658704</v>
      </c>
      <c r="D47" s="78">
        <f>SUM(D42:D46)</f>
        <v>22570225</v>
      </c>
      <c r="E47" s="78">
        <v>3088479</v>
      </c>
    </row>
  </sheetData>
  <mergeCells count="20">
    <mergeCell ref="A29:D29"/>
    <mergeCell ref="A37:E37"/>
    <mergeCell ref="A38:D38"/>
    <mergeCell ref="A39:C39"/>
    <mergeCell ref="A13:E13"/>
    <mergeCell ref="B14:C14"/>
    <mergeCell ref="D14:E14"/>
    <mergeCell ref="A15:A16"/>
    <mergeCell ref="B15:B16"/>
    <mergeCell ref="C15:C16"/>
    <mergeCell ref="D15:D16"/>
    <mergeCell ref="E15:E16"/>
    <mergeCell ref="A1:E1"/>
    <mergeCell ref="A2:C2"/>
    <mergeCell ref="D2:E2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Jegyző</dc:creator>
  <cp:lastModifiedBy>Jegyző</cp:lastModifiedBy>
  <dcterms:created xsi:type="dcterms:W3CDTF">2021-05-20T11:21:04Z</dcterms:created>
  <dcterms:modified xsi:type="dcterms:W3CDTF">2021-05-20T11:21:56Z</dcterms:modified>
</cp:coreProperties>
</file>