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"/>
    </mc:Choice>
  </mc:AlternateContent>
  <bookViews>
    <workbookView xWindow="0" yWindow="0" windowWidth="28800" windowHeight="11835"/>
  </bookViews>
  <sheets>
    <sheet name="10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'10.sz.mell.'!$A$1:$H$28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F10" i="1"/>
  <c r="C10" i="1"/>
  <c r="G10" i="1" s="1"/>
  <c r="G9" i="1"/>
  <c r="F8" i="1"/>
  <c r="F27" i="1" s="1"/>
  <c r="C8" i="1"/>
  <c r="G8" i="1" s="1"/>
  <c r="G27" i="1" l="1"/>
  <c r="C27" i="1"/>
</calcChain>
</file>

<file path=xl/sharedStrings.xml><?xml version="1.0" encoding="utf-8"?>
<sst xmlns="http://schemas.openxmlformats.org/spreadsheetml/2006/main" count="52" uniqueCount="47">
  <si>
    <t>"10. melléklet a 2/2018. (II.23.) önkormányzati rendelethez</t>
  </si>
  <si>
    <t>Felújítási kiadások előirányzata *</t>
  </si>
  <si>
    <t>Forintban</t>
  </si>
  <si>
    <t>Sor-szám</t>
  </si>
  <si>
    <t>Felújítás  megnevezése</t>
  </si>
  <si>
    <t>Teljes költség</t>
  </si>
  <si>
    <t>Kivitelezés kezdési és befejezési éve</t>
  </si>
  <si>
    <t>Felhasználás
2017. XII.31-ig</t>
  </si>
  <si>
    <t>2018. évi módosított előirányzat</t>
  </si>
  <si>
    <t>2018. év utáni szükséglet
(6=2 - 4 - 5)</t>
  </si>
  <si>
    <t>A</t>
  </si>
  <si>
    <t>B</t>
  </si>
  <si>
    <t>C</t>
  </si>
  <si>
    <t>D</t>
  </si>
  <si>
    <t>E</t>
  </si>
  <si>
    <t>F=(B-D-E)</t>
  </si>
  <si>
    <t>1.</t>
  </si>
  <si>
    <t>Vízi közműhöz kapcsolódó felújítások</t>
  </si>
  <si>
    <t>2018-2018</t>
  </si>
  <si>
    <t>2.</t>
  </si>
  <si>
    <t>Helytörténeti múzeum és galéria belső átalakítása</t>
  </si>
  <si>
    <t>3.</t>
  </si>
  <si>
    <t>Komplex energetikai korszerűsítés Téglás város intézményeiben</t>
  </si>
  <si>
    <t>4.</t>
  </si>
  <si>
    <t>Településképet meghatározó épület rekonstrukció</t>
  </si>
  <si>
    <t>5.</t>
  </si>
  <si>
    <t>Óvoda régi épületének felújítása</t>
  </si>
  <si>
    <t>6.</t>
  </si>
  <si>
    <t>Közigazgatási épület felújítása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</si>
  <si>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</si>
  <si>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</si>
  <si>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</si>
  <si>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</si>
  <si>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</si>
  <si>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</si>
  <si>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</si>
  <si>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</si>
  <si>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</si>
  <si>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</si>
  <si>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</si>
  <si>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</si>
  <si>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</si>
  <si>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</si>
  <si>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</si>
  <si>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"</t>
  </si>
  <si>
    <t>*Eredeti előirányzatként nem került tervezésre felújítás</t>
  </si>
  <si>
    <t>10.  melléklet a 2/2019.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</si>
</sst>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>
      <alignment horizontal="left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9" xfId="0" applyNumberFormat="1" applyFont="1" applyFill="1" applyBorder="1" applyAlignment="1" applyProtection="1">
      <alignment vertical="center" wrapText="1"/>
      <protection locked="0"/>
    </xf>
    <xf numFmtId="164" fontId="8" fillId="0" borderId="10" xfId="0" applyNumberFormat="1" applyFont="1" applyFill="1" applyBorder="1" applyAlignment="1" applyProtection="1">
      <alignment vertical="center" wrapText="1"/>
    </xf>
    <xf numFmtId="0" fontId="2" fillId="0" borderId="8" xfId="0" applyFont="1" applyBorder="1" applyAlignment="1">
      <alignment horizontal="left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9" xfId="0" applyNumberFormat="1" applyFont="1" applyFill="1" applyBorder="1" applyAlignment="1" applyProtection="1">
      <alignment vertical="center" wrapText="1"/>
      <protection locked="0"/>
    </xf>
    <xf numFmtId="49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Fill="1" applyBorder="1" applyAlignment="1" applyProtection="1">
      <alignment vertical="center" wrapText="1"/>
      <protection locked="0"/>
    </xf>
    <xf numFmtId="164" fontId="8" fillId="0" borderId="13" xfId="0" applyNumberFormat="1" applyFont="1" applyFill="1" applyBorder="1" applyAlignment="1" applyProtection="1">
      <alignment vertical="center" wrapText="1"/>
    </xf>
    <xf numFmtId="164" fontId="9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8"/>
  <sheetViews>
    <sheetView tabSelected="1" view="pageBreakPreview" zoomScaleNormal="100" zoomScaleSheetLayoutView="100" workbookViewId="0">
      <selection activeCell="G2" sqref="G2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8" width="5.6640625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 t="s">
        <v>46</v>
      </c>
    </row>
    <row r="2" spans="1:7" x14ac:dyDescent="0.2">
      <c r="G2" s="4" t="s">
        <v>0</v>
      </c>
    </row>
    <row r="4" spans="1:7" ht="24.75" customHeight="1" x14ac:dyDescent="0.2">
      <c r="B4" s="5" t="s">
        <v>1</v>
      </c>
      <c r="C4" s="5"/>
      <c r="D4" s="5"/>
      <c r="E4" s="5"/>
      <c r="F4" s="5"/>
      <c r="G4" s="5"/>
    </row>
    <row r="5" spans="1:7" ht="23.25" customHeight="1" thickBot="1" x14ac:dyDescent="0.3">
      <c r="B5" s="6"/>
      <c r="C5" s="7"/>
      <c r="D5" s="7"/>
      <c r="E5" s="7"/>
      <c r="F5" s="7"/>
      <c r="G5" s="8" t="s">
        <v>2</v>
      </c>
    </row>
    <row r="6" spans="1:7" s="13" customFormat="1" ht="48.75" customHeight="1" thickBot="1" x14ac:dyDescent="0.25">
      <c r="A6" s="9" t="s">
        <v>3</v>
      </c>
      <c r="B6" s="9" t="s">
        <v>4</v>
      </c>
      <c r="C6" s="10" t="s">
        <v>5</v>
      </c>
      <c r="D6" s="10" t="s">
        <v>6</v>
      </c>
      <c r="E6" s="10" t="s">
        <v>7</v>
      </c>
      <c r="F6" s="11" t="s">
        <v>8</v>
      </c>
      <c r="G6" s="12" t="s">
        <v>9</v>
      </c>
    </row>
    <row r="7" spans="1:7" s="7" customFormat="1" ht="15" customHeight="1" thickBot="1" x14ac:dyDescent="0.25">
      <c r="A7" s="14">
        <v>0</v>
      </c>
      <c r="B7" s="14" t="s">
        <v>10</v>
      </c>
      <c r="C7" s="15" t="s">
        <v>11</v>
      </c>
      <c r="D7" s="14" t="s">
        <v>12</v>
      </c>
      <c r="E7" s="15" t="s">
        <v>13</v>
      </c>
      <c r="F7" s="14" t="s">
        <v>14</v>
      </c>
      <c r="G7" s="16" t="s">
        <v>15</v>
      </c>
    </row>
    <row r="8" spans="1:7" ht="15.95" customHeight="1" x14ac:dyDescent="0.2">
      <c r="A8" s="17" t="s">
        <v>16</v>
      </c>
      <c r="B8" s="18" t="s">
        <v>17</v>
      </c>
      <c r="C8" s="19">
        <f>9025000+3175000+2770000</f>
        <v>14970000</v>
      </c>
      <c r="D8" s="20" t="s">
        <v>18</v>
      </c>
      <c r="E8" s="21"/>
      <c r="F8" s="19">
        <f>9025000+3175000+2770000</f>
        <v>14970000</v>
      </c>
      <c r="G8" s="22">
        <f>C8-E8-F8</f>
        <v>0</v>
      </c>
    </row>
    <row r="9" spans="1:7" ht="15.95" customHeight="1" x14ac:dyDescent="0.2">
      <c r="A9" s="23" t="s">
        <v>19</v>
      </c>
      <c r="B9" s="18" t="s">
        <v>20</v>
      </c>
      <c r="C9" s="24">
        <v>18737005</v>
      </c>
      <c r="D9" s="25" t="s">
        <v>18</v>
      </c>
      <c r="E9" s="26"/>
      <c r="F9" s="24">
        <v>18737005</v>
      </c>
      <c r="G9" s="22">
        <f t="shared" ref="G9:G26" si="0">C9-E9-F9</f>
        <v>0</v>
      </c>
    </row>
    <row r="10" spans="1:7" ht="15.95" customHeight="1" x14ac:dyDescent="0.2">
      <c r="A10" s="23" t="s">
        <v>21</v>
      </c>
      <c r="B10" s="18" t="s">
        <v>22</v>
      </c>
      <c r="C10" s="19">
        <f>32985124+76238299</f>
        <v>109223423</v>
      </c>
      <c r="D10" s="27" t="s">
        <v>18</v>
      </c>
      <c r="E10" s="21"/>
      <c r="F10" s="19">
        <f>32985124+76238299</f>
        <v>109223423</v>
      </c>
      <c r="G10" s="22">
        <f t="shared" si="0"/>
        <v>0</v>
      </c>
    </row>
    <row r="11" spans="1:7" ht="15.95" customHeight="1" x14ac:dyDescent="0.2">
      <c r="A11" s="23" t="s">
        <v>23</v>
      </c>
      <c r="B11" s="18" t="s">
        <v>24</v>
      </c>
      <c r="C11" s="19">
        <v>2035000</v>
      </c>
      <c r="D11" s="27" t="s">
        <v>18</v>
      </c>
      <c r="E11" s="21"/>
      <c r="F11" s="19">
        <v>2035000</v>
      </c>
      <c r="G11" s="22">
        <f t="shared" si="0"/>
        <v>0</v>
      </c>
    </row>
    <row r="12" spans="1:7" ht="15.95" customHeight="1" x14ac:dyDescent="0.2">
      <c r="A12" s="23" t="s">
        <v>25</v>
      </c>
      <c r="B12" s="28" t="s">
        <v>26</v>
      </c>
      <c r="C12" s="19">
        <v>26003000</v>
      </c>
      <c r="D12" s="27" t="s">
        <v>18</v>
      </c>
      <c r="E12" s="21"/>
      <c r="F12" s="19">
        <v>26003000</v>
      </c>
      <c r="G12" s="22">
        <f t="shared" si="0"/>
        <v>0</v>
      </c>
    </row>
    <row r="13" spans="1:7" ht="15.95" customHeight="1" x14ac:dyDescent="0.2">
      <c r="A13" s="23" t="s">
        <v>27</v>
      </c>
      <c r="B13" s="28" t="s">
        <v>28</v>
      </c>
      <c r="C13" s="19">
        <v>24174202</v>
      </c>
      <c r="D13" s="27" t="s">
        <v>18</v>
      </c>
      <c r="E13" s="21"/>
      <c r="F13" s="19">
        <v>24174202</v>
      </c>
      <c r="G13" s="22">
        <f t="shared" si="0"/>
        <v>0</v>
      </c>
    </row>
    <row r="14" spans="1:7" ht="15.95" customHeight="1" x14ac:dyDescent="0.2">
      <c r="A14" s="23" t="s">
        <v>29</v>
      </c>
      <c r="B14" s="28"/>
      <c r="C14" s="19"/>
      <c r="D14" s="27"/>
      <c r="E14" s="21"/>
      <c r="F14" s="19"/>
      <c r="G14" s="22">
        <f t="shared" si="0"/>
        <v>0</v>
      </c>
    </row>
    <row r="15" spans="1:7" ht="15.95" customHeight="1" x14ac:dyDescent="0.2">
      <c r="A15" s="23" t="s">
        <v>30</v>
      </c>
      <c r="B15" s="28"/>
      <c r="C15" s="19"/>
      <c r="D15" s="27"/>
      <c r="E15" s="21"/>
      <c r="F15" s="19"/>
      <c r="G15" s="22">
        <f t="shared" si="0"/>
        <v>0</v>
      </c>
    </row>
    <row r="16" spans="1:7" ht="15.95" customHeight="1" x14ac:dyDescent="0.2">
      <c r="A16" s="23" t="s">
        <v>31</v>
      </c>
      <c r="B16" s="28"/>
      <c r="C16" s="19"/>
      <c r="D16" s="27"/>
      <c r="E16" s="21"/>
      <c r="F16" s="19"/>
      <c r="G16" s="22">
        <f t="shared" si="0"/>
        <v>0</v>
      </c>
    </row>
    <row r="17" spans="1:8" ht="15.95" customHeight="1" x14ac:dyDescent="0.2">
      <c r="A17" s="23" t="s">
        <v>32</v>
      </c>
      <c r="B17" s="28"/>
      <c r="C17" s="19"/>
      <c r="D17" s="27"/>
      <c r="E17" s="21"/>
      <c r="F17" s="19"/>
      <c r="G17" s="22">
        <f t="shared" si="0"/>
        <v>0</v>
      </c>
    </row>
    <row r="18" spans="1:8" ht="15.95" customHeight="1" x14ac:dyDescent="0.2">
      <c r="A18" s="23" t="s">
        <v>33</v>
      </c>
      <c r="B18" s="28"/>
      <c r="C18" s="19"/>
      <c r="D18" s="27"/>
      <c r="E18" s="21"/>
      <c r="F18" s="19"/>
      <c r="G18" s="22">
        <f t="shared" si="0"/>
        <v>0</v>
      </c>
    </row>
    <row r="19" spans="1:8" ht="15.95" customHeight="1" x14ac:dyDescent="0.2">
      <c r="A19" s="23" t="s">
        <v>34</v>
      </c>
      <c r="B19" s="28"/>
      <c r="C19" s="19"/>
      <c r="D19" s="27"/>
      <c r="E19" s="21"/>
      <c r="F19" s="19"/>
      <c r="G19" s="22">
        <f t="shared" si="0"/>
        <v>0</v>
      </c>
    </row>
    <row r="20" spans="1:8" ht="15.95" customHeight="1" x14ac:dyDescent="0.2">
      <c r="A20" s="23" t="s">
        <v>35</v>
      </c>
      <c r="B20" s="28"/>
      <c r="C20" s="19"/>
      <c r="D20" s="27"/>
      <c r="E20" s="21"/>
      <c r="F20" s="19"/>
      <c r="G20" s="22">
        <f t="shared" si="0"/>
        <v>0</v>
      </c>
    </row>
    <row r="21" spans="1:8" ht="15.95" customHeight="1" x14ac:dyDescent="0.2">
      <c r="A21" s="23" t="s">
        <v>36</v>
      </c>
      <c r="B21" s="28"/>
      <c r="C21" s="19"/>
      <c r="D21" s="27"/>
      <c r="E21" s="21"/>
      <c r="F21" s="19"/>
      <c r="G21" s="22">
        <f t="shared" si="0"/>
        <v>0</v>
      </c>
    </row>
    <row r="22" spans="1:8" ht="15.95" customHeight="1" x14ac:dyDescent="0.2">
      <c r="A22" s="23" t="s">
        <v>37</v>
      </c>
      <c r="B22" s="28"/>
      <c r="C22" s="19"/>
      <c r="D22" s="27"/>
      <c r="E22" s="21"/>
      <c r="F22" s="19"/>
      <c r="G22" s="22">
        <f t="shared" si="0"/>
        <v>0</v>
      </c>
    </row>
    <row r="23" spans="1:8" ht="15.95" customHeight="1" x14ac:dyDescent="0.2">
      <c r="A23" s="23" t="s">
        <v>38</v>
      </c>
      <c r="B23" s="28"/>
      <c r="C23" s="19"/>
      <c r="D23" s="27"/>
      <c r="E23" s="21"/>
      <c r="F23" s="19"/>
      <c r="G23" s="22">
        <f t="shared" si="0"/>
        <v>0</v>
      </c>
    </row>
    <row r="24" spans="1:8" ht="15.95" customHeight="1" x14ac:dyDescent="0.2">
      <c r="A24" s="23" t="s">
        <v>39</v>
      </c>
      <c r="B24" s="28"/>
      <c r="C24" s="19"/>
      <c r="D24" s="27"/>
      <c r="E24" s="21"/>
      <c r="F24" s="19"/>
      <c r="G24" s="22">
        <f t="shared" si="0"/>
        <v>0</v>
      </c>
    </row>
    <row r="25" spans="1:8" ht="15.95" customHeight="1" x14ac:dyDescent="0.2">
      <c r="A25" s="23" t="s">
        <v>40</v>
      </c>
      <c r="B25" s="28"/>
      <c r="C25" s="19"/>
      <c r="D25" s="27"/>
      <c r="E25" s="21"/>
      <c r="F25" s="19"/>
      <c r="G25" s="22">
        <f t="shared" si="0"/>
        <v>0</v>
      </c>
    </row>
    <row r="26" spans="1:8" ht="15.95" customHeight="1" thickBot="1" x14ac:dyDescent="0.25">
      <c r="A26" s="23" t="s">
        <v>41</v>
      </c>
      <c r="B26" s="29"/>
      <c r="C26" s="30"/>
      <c r="D26" s="31"/>
      <c r="E26" s="32"/>
      <c r="F26" s="30"/>
      <c r="G26" s="33">
        <f t="shared" si="0"/>
        <v>0</v>
      </c>
    </row>
    <row r="27" spans="1:8" s="40" customFormat="1" ht="18" customHeight="1" thickBot="1" x14ac:dyDescent="0.25">
      <c r="A27" s="34" t="s">
        <v>42</v>
      </c>
      <c r="B27" s="35" t="s">
        <v>43</v>
      </c>
      <c r="C27" s="36">
        <f>SUM(C8:C26)</f>
        <v>195142630</v>
      </c>
      <c r="D27" s="37"/>
      <c r="E27" s="38">
        <f>SUM(E8:E26)</f>
        <v>0</v>
      </c>
      <c r="F27" s="36">
        <f>SUM(F8:F26)</f>
        <v>195142630</v>
      </c>
      <c r="G27" s="39">
        <f>SUM(G8:G26)</f>
        <v>0</v>
      </c>
      <c r="H27" s="40" t="s">
        <v>44</v>
      </c>
    </row>
    <row r="28" spans="1:8" x14ac:dyDescent="0.2">
      <c r="B28" s="41" t="s">
        <v>45</v>
      </c>
    </row>
  </sheetData>
  <mergeCells count="1"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10.sz.mell.</vt:lpstr>
      <vt:lpstr>'10.sz.mell.'!Nyomtatási_terület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2019-02-28T08:17:38Z</dcterms:created>
  <dcterms:modified xsi:type="dcterms:W3CDTF">2019-02-28T08:18:11Z</dcterms:modified>
</cp:coreProperties>
</file>