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orda759\Desktop\2020\Költségvetéshez adatok\Beszámolóhoz\Zárszámadáshoz\Munkaanyag\Mellékletek\"/>
    </mc:Choice>
  </mc:AlternateContent>
  <xr:revisionPtr revIDLastSave="0" documentId="13_ncr:1_{6F9AA086-2B02-49BB-97B2-ADBEA310C5AD}" xr6:coauthVersionLast="46" xr6:coauthVersionMax="46" xr10:uidLastSave="{00000000-0000-0000-0000-000000000000}"/>
  <bookViews>
    <workbookView xWindow="-120" yWindow="-120" windowWidth="21840" windowHeight="13290" xr2:uid="{60E077A9-8754-424B-9A96-02EDE2F53A05}"/>
  </bookViews>
  <sheets>
    <sheet name="8. melléklet" sheetId="1" r:id="rId1"/>
  </sheets>
  <definedNames>
    <definedName name="_xlnm.Print_Area" localSheetId="0">'8. melléklet'!$A$1:$F$34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E33" i="1"/>
  <c r="D33" i="1"/>
  <c r="C33" i="1"/>
  <c r="F16" i="1"/>
  <c r="E16" i="1"/>
  <c r="D16" i="1"/>
  <c r="C16" i="1"/>
</calcChain>
</file>

<file path=xl/sharedStrings.xml><?xml version="1.0" encoding="utf-8"?>
<sst xmlns="http://schemas.openxmlformats.org/spreadsheetml/2006/main" count="79" uniqueCount="44">
  <si>
    <t xml:space="preserve"> </t>
  </si>
  <si>
    <t>Becsvölgye Községi Önkormányzat pályázatai 2020. évben</t>
  </si>
  <si>
    <t>1. sz. táblázat</t>
  </si>
  <si>
    <t>forintban</t>
  </si>
  <si>
    <t>Sor-
szám</t>
  </si>
  <si>
    <t>Pályázatok bevételei 2020. évben</t>
  </si>
  <si>
    <t>2020. évi eredeti előirányzat</t>
  </si>
  <si>
    <t>2020. évi 1.módosított előirányzat</t>
  </si>
  <si>
    <t>2020. évi 2.módosított előirányzat</t>
  </si>
  <si>
    <t>2020. évi teljesített</t>
  </si>
  <si>
    <t>A</t>
  </si>
  <si>
    <t>B</t>
  </si>
  <si>
    <t>C</t>
  </si>
  <si>
    <t>D</t>
  </si>
  <si>
    <t>E</t>
  </si>
  <si>
    <t>F</t>
  </si>
  <si>
    <t>1.</t>
  </si>
  <si>
    <t>Magyar Faluprogram 2020. évi közösségi tér ki-/átalakítás</t>
  </si>
  <si>
    <t>2.</t>
  </si>
  <si>
    <t>Magyar Faluprogram 2020. évi óvodaépület felújítása</t>
  </si>
  <si>
    <t>3.</t>
  </si>
  <si>
    <t>Önkormányzati feladatellátást szolgáló fejlesztések (BMÖFT/334-10/2020 Kopácsai és Fő utak járdáinak felújítása)</t>
  </si>
  <si>
    <t>4.</t>
  </si>
  <si>
    <t>Önkormányzatok rendkívüli támogatása BMÖGF/57-35/2020.</t>
  </si>
  <si>
    <t>5.</t>
  </si>
  <si>
    <t xml:space="preserve"> EFOP1.5.2-16-2017-00008 Humán szolgáltatások fejlesztése térségi szemléletben – Felsőrajk Konzorcium</t>
  </si>
  <si>
    <t>6.</t>
  </si>
  <si>
    <t>Lakossági víz- és csatornaszolgáltatás támogatása</t>
  </si>
  <si>
    <t>7.</t>
  </si>
  <si>
    <t>Szociális célú tüzelőanyag vásárlás támogatása BMÖGF/46-42/2020</t>
  </si>
  <si>
    <t>8.</t>
  </si>
  <si>
    <t>ÖSSZESEN:</t>
  </si>
  <si>
    <t xml:space="preserve"> 2. sz. táblázat</t>
  </si>
  <si>
    <t>Pályázatok kiadásai 2020. évben</t>
  </si>
  <si>
    <t>TOP-1.4.1-15-ZA1-2016-00011  Óvoda felújítása</t>
  </si>
  <si>
    <t xml:space="preserve">Közművelődési érdekeltségnövelő támogatás (46993/2019/KOZMUVFO) </t>
  </si>
  <si>
    <t>EFOP1.5.2-16-2017-00008 Humán szolgáltatások fejlesztése térségi szemléletben – Felsőrajk Konzorcium</t>
  </si>
  <si>
    <t>Önkormányzati feladatellátást szolgáló fejlesztések (BMÖFT/5-20/2019 Virágos út)</t>
  </si>
  <si>
    <t>455/1 hrsz. Dalos út helyreállítás Vis maior támogatás (BMVIS/158-1/2020)</t>
  </si>
  <si>
    <t>9.</t>
  </si>
  <si>
    <t>10.</t>
  </si>
  <si>
    <t>11.</t>
  </si>
  <si>
    <t>12.</t>
  </si>
  <si>
    <t xml:space="preserve"> 8. melléklet Becsvölgye Községi Önkormányzat Képviselő-testületének 3/2021. (V.28.) önkormányzati rendeletéhez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</si>
</sst>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5" fillId="0" borderId="1" xfId="1" applyNumberFormat="1" applyFont="1" applyBorder="1" applyAlignment="1">
      <alignment horizontal="left" vertical="center" wrapText="1"/>
    </xf>
    <xf numFmtId="0" fontId="1" fillId="0" borderId="0" xfId="0" applyFont="1"/>
    <xf numFmtId="164" fontId="5" fillId="0" borderId="1" xfId="1" applyNumberFormat="1" applyFont="1" applyBorder="1" applyAlignment="1">
      <alignment horizontal="right" vertical="center" wrapText="1"/>
    </xf>
    <xf numFmtId="0" fontId="6" fillId="0" borderId="2" xfId="1" applyFont="1" applyBorder="1" applyAlignment="1">
      <alignment horizontal="center" vertical="center" wrapText="1"/>
    </xf>
    <xf numFmtId="164" fontId="6" fillId="0" borderId="3" xfId="1" applyNumberFormat="1" applyFont="1" applyBorder="1" applyAlignment="1">
      <alignment horizontal="center" vertical="center" wrapText="1"/>
    </xf>
    <xf numFmtId="164" fontId="6" fillId="0" borderId="4" xfId="1" applyNumberFormat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164" fontId="6" fillId="0" borderId="6" xfId="1" applyNumberFormat="1" applyFont="1" applyBorder="1" applyAlignment="1">
      <alignment horizontal="center" vertical="center" wrapText="1"/>
    </xf>
    <xf numFmtId="164" fontId="6" fillId="0" borderId="7" xfId="1" applyNumberFormat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/>
    </xf>
    <xf numFmtId="164" fontId="5" fillId="0" borderId="9" xfId="1" applyNumberFormat="1" applyFont="1" applyBorder="1" applyAlignment="1" applyProtection="1">
      <alignment horizontal="left" vertical="center" wrapText="1" indent="1"/>
      <protection locked="0"/>
    </xf>
    <xf numFmtId="164" fontId="5" fillId="0" borderId="9" xfId="1" applyNumberFormat="1" applyFont="1" applyBorder="1" applyAlignment="1" applyProtection="1">
      <alignment vertical="center" wrapText="1"/>
      <protection locked="0"/>
    </xf>
    <xf numFmtId="164" fontId="5" fillId="0" borderId="10" xfId="1" applyNumberFormat="1" applyFont="1" applyBorder="1" applyAlignment="1" applyProtection="1">
      <alignment vertical="center" wrapText="1"/>
      <protection locked="0"/>
    </xf>
    <xf numFmtId="0" fontId="5" fillId="0" borderId="11" xfId="1" applyFont="1" applyBorder="1" applyAlignment="1">
      <alignment horizontal="center" vertical="center"/>
    </xf>
    <xf numFmtId="164" fontId="5" fillId="0" borderId="12" xfId="1" applyNumberFormat="1" applyFont="1" applyBorder="1" applyAlignment="1" applyProtection="1">
      <alignment vertical="center" wrapText="1"/>
      <protection locked="0"/>
    </xf>
    <xf numFmtId="164" fontId="6" fillId="0" borderId="2" xfId="1" applyNumberFormat="1" applyFont="1" applyBorder="1" applyAlignment="1">
      <alignment horizontal="center" vertical="center" wrapText="1"/>
    </xf>
    <xf numFmtId="164" fontId="6" fillId="0" borderId="3" xfId="1" applyNumberFormat="1" applyFont="1" applyBorder="1" applyAlignment="1">
      <alignment horizontal="left" vertical="center" wrapText="1"/>
    </xf>
    <xf numFmtId="164" fontId="6" fillId="0" borderId="13" xfId="1" applyNumberFormat="1" applyFont="1" applyBorder="1" applyAlignment="1">
      <alignment vertical="center" wrapText="1"/>
    </xf>
    <xf numFmtId="164" fontId="5" fillId="0" borderId="0" xfId="1" applyNumberFormat="1" applyFont="1" applyAlignment="1">
      <alignment vertical="center" wrapText="1"/>
    </xf>
    <xf numFmtId="164" fontId="5" fillId="0" borderId="0" xfId="1" applyNumberFormat="1" applyFont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164" fontId="6" fillId="0" borderId="15" xfId="1" applyNumberFormat="1" applyFont="1" applyBorder="1" applyAlignment="1">
      <alignment horizontal="center" vertical="center" wrapText="1"/>
    </xf>
    <xf numFmtId="164" fontId="6" fillId="0" borderId="16" xfId="1" applyNumberFormat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/>
    </xf>
    <xf numFmtId="164" fontId="5" fillId="0" borderId="18" xfId="1" applyNumberFormat="1" applyFont="1" applyBorder="1" applyAlignment="1" applyProtection="1">
      <alignment horizontal="left" vertical="center" wrapText="1" indent="1"/>
      <protection locked="0"/>
    </xf>
    <xf numFmtId="164" fontId="5" fillId="0" borderId="19" xfId="1" applyNumberFormat="1" applyFont="1" applyBorder="1" applyAlignment="1" applyProtection="1">
      <alignment vertical="center" wrapText="1"/>
      <protection locked="0"/>
    </xf>
    <xf numFmtId="164" fontId="5" fillId="0" borderId="11" xfId="1" applyNumberFormat="1" applyFont="1" applyBorder="1" applyAlignment="1">
      <alignment horizontal="center" vertical="center" wrapText="1"/>
    </xf>
    <xf numFmtId="164" fontId="5" fillId="0" borderId="20" xfId="1" applyNumberFormat="1" applyFont="1" applyBorder="1" applyAlignment="1" applyProtection="1">
      <alignment horizontal="left" vertical="center" wrapText="1" indent="1"/>
      <protection locked="0"/>
    </xf>
    <xf numFmtId="1" fontId="5" fillId="0" borderId="10" xfId="1" applyNumberFormat="1" applyFont="1" applyBorder="1" applyAlignment="1" applyProtection="1">
      <alignment vertical="center" wrapText="1"/>
      <protection locked="0"/>
    </xf>
    <xf numFmtId="164" fontId="5" fillId="0" borderId="21" xfId="1" applyNumberFormat="1" applyFont="1" applyBorder="1" applyAlignment="1">
      <alignment horizontal="center" vertical="center" wrapText="1"/>
    </xf>
    <xf numFmtId="164" fontId="5" fillId="0" borderId="22" xfId="1" applyNumberFormat="1" applyFont="1" applyBorder="1" applyAlignment="1" applyProtection="1">
      <alignment horizontal="left" vertical="center" wrapText="1" indent="1"/>
      <protection locked="0"/>
    </xf>
    <xf numFmtId="164" fontId="5" fillId="0" borderId="23" xfId="1" applyNumberFormat="1" applyFont="1" applyBorder="1" applyAlignment="1" applyProtection="1">
      <alignment vertical="center" wrapText="1"/>
      <protection locked="0"/>
    </xf>
    <xf numFmtId="164" fontId="5" fillId="0" borderId="16" xfId="1" applyNumberFormat="1" applyFont="1" applyBorder="1" applyAlignment="1" applyProtection="1">
      <alignment vertical="center" wrapText="1"/>
      <protection locked="0"/>
    </xf>
    <xf numFmtId="0" fontId="7" fillId="0" borderId="0" xfId="0" applyFont="1"/>
  </cellXfs>
  <cellStyles count="2">
    <cellStyle name="Normál" xfId="0" builtinId="0"/>
    <cellStyle name="Normál 3" xfId="1" xr:uid="{052ACECC-5916-435A-9A31-E518A5EFC9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B6769-3566-4380-B9BF-89C97649EE22}">
  <dimension ref="A1:F37"/>
  <sheetViews>
    <sheetView tabSelected="1" view="pageBreakPreview" zoomScaleNormal="100" zoomScaleSheetLayoutView="100" workbookViewId="0">
      <selection activeCell="A2" sqref="A2:F2"/>
    </sheetView>
  </sheetViews>
  <sheetFormatPr defaultRowHeight="15" x14ac:dyDescent="0.25"/>
  <cols>
    <col min="1" max="1" width="5.7109375" customWidth="1"/>
    <col min="2" max="2" width="45.5703125" customWidth="1"/>
    <col min="3" max="6" width="11.85546875" customWidth="1"/>
  </cols>
  <sheetData>
    <row r="1" spans="1:6" x14ac:dyDescent="0.25">
      <c r="A1" s="1" t="s">
        <v>43</v>
      </c>
      <c r="B1" s="1"/>
      <c r="C1" s="1"/>
      <c r="D1" s="1"/>
      <c r="E1" s="1"/>
      <c r="F1" s="1"/>
    </row>
    <row r="2" spans="1:6" x14ac:dyDescent="0.25">
      <c r="A2" s="1" t="s">
        <v>0</v>
      </c>
      <c r="B2" s="1"/>
      <c r="C2" s="1"/>
      <c r="D2" s="1"/>
      <c r="E2" s="1"/>
      <c r="F2" s="1"/>
    </row>
    <row r="3" spans="1:6" x14ac:dyDescent="0.25">
      <c r="A3" s="2"/>
      <c r="B3" s="2"/>
      <c r="C3" s="2"/>
      <c r="D3" s="2"/>
      <c r="E3" s="2"/>
      <c r="F3" s="2"/>
    </row>
    <row r="4" spans="1:6" x14ac:dyDescent="0.25">
      <c r="A4" s="3" t="s">
        <v>1</v>
      </c>
      <c r="B4" s="3"/>
      <c r="C4" s="3"/>
      <c r="D4" s="3"/>
      <c r="E4" s="3"/>
      <c r="F4" s="3"/>
    </row>
    <row r="5" spans="1:6" x14ac:dyDescent="0.25">
      <c r="A5" s="4"/>
      <c r="B5" s="4"/>
      <c r="C5" s="4"/>
      <c r="D5" s="4"/>
      <c r="E5" s="4"/>
      <c r="F5" s="4"/>
    </row>
    <row r="6" spans="1:6" ht="17.25" customHeight="1" thickBot="1" x14ac:dyDescent="0.3">
      <c r="A6" s="5" t="s">
        <v>2</v>
      </c>
      <c r="B6" s="5"/>
      <c r="C6" s="6"/>
      <c r="D6" s="7" t="s">
        <v>0</v>
      </c>
      <c r="E6" s="7" t="s">
        <v>0</v>
      </c>
      <c r="F6" s="7" t="s">
        <v>3</v>
      </c>
    </row>
    <row r="7" spans="1:6" ht="39" thickBot="1" x14ac:dyDescent="0.3">
      <c r="A7" s="8" t="s">
        <v>4</v>
      </c>
      <c r="B7" s="9" t="s">
        <v>5</v>
      </c>
      <c r="C7" s="10" t="s">
        <v>6</v>
      </c>
      <c r="D7" s="10" t="s">
        <v>7</v>
      </c>
      <c r="E7" s="10" t="s">
        <v>8</v>
      </c>
      <c r="F7" s="10" t="s">
        <v>9</v>
      </c>
    </row>
    <row r="8" spans="1:6" x14ac:dyDescent="0.25">
      <c r="A8" s="11" t="s">
        <v>10</v>
      </c>
      <c r="B8" s="12" t="s">
        <v>11</v>
      </c>
      <c r="C8" s="13" t="s">
        <v>12</v>
      </c>
      <c r="D8" s="13" t="s">
        <v>13</v>
      </c>
      <c r="E8" s="13" t="s">
        <v>14</v>
      </c>
      <c r="F8" s="13" t="s">
        <v>15</v>
      </c>
    </row>
    <row r="9" spans="1:6" ht="16.5" customHeight="1" x14ac:dyDescent="0.25">
      <c r="A9" s="14" t="s">
        <v>16</v>
      </c>
      <c r="B9" s="15" t="s">
        <v>17</v>
      </c>
      <c r="C9" s="16"/>
      <c r="D9" s="16">
        <v>9998583</v>
      </c>
      <c r="E9" s="17">
        <v>9998583</v>
      </c>
      <c r="F9" s="17">
        <v>9998583</v>
      </c>
    </row>
    <row r="10" spans="1:6" ht="16.5" customHeight="1" x14ac:dyDescent="0.25">
      <c r="A10" s="14" t="s">
        <v>18</v>
      </c>
      <c r="B10" s="15" t="s">
        <v>19</v>
      </c>
      <c r="C10" s="16"/>
      <c r="D10" s="16"/>
      <c r="E10" s="17">
        <v>9999911</v>
      </c>
      <c r="F10" s="17">
        <v>9999911</v>
      </c>
    </row>
    <row r="11" spans="1:6" ht="35.25" customHeight="1" x14ac:dyDescent="0.25">
      <c r="A11" s="18" t="s">
        <v>20</v>
      </c>
      <c r="B11" s="15" t="s">
        <v>21</v>
      </c>
      <c r="C11" s="16"/>
      <c r="D11" s="16"/>
      <c r="E11" s="17">
        <v>19964397</v>
      </c>
      <c r="F11" s="17">
        <v>19964397</v>
      </c>
    </row>
    <row r="12" spans="1:6" ht="30" customHeight="1" x14ac:dyDescent="0.25">
      <c r="A12" s="18" t="s">
        <v>22</v>
      </c>
      <c r="B12" s="15" t="s">
        <v>23</v>
      </c>
      <c r="C12" s="16"/>
      <c r="D12" s="16"/>
      <c r="E12" s="17">
        <v>2919142</v>
      </c>
      <c r="F12" s="17">
        <v>2919142</v>
      </c>
    </row>
    <row r="13" spans="1:6" ht="30" customHeight="1" x14ac:dyDescent="0.25">
      <c r="A13" s="18" t="s">
        <v>24</v>
      </c>
      <c r="B13" s="15" t="s">
        <v>25</v>
      </c>
      <c r="C13" s="16"/>
      <c r="D13" s="16"/>
      <c r="E13" s="17">
        <v>2709100</v>
      </c>
      <c r="F13" s="17">
        <v>2709100</v>
      </c>
    </row>
    <row r="14" spans="1:6" ht="16.5" customHeight="1" x14ac:dyDescent="0.25">
      <c r="A14" s="18" t="s">
        <v>26</v>
      </c>
      <c r="B14" s="15" t="s">
        <v>27</v>
      </c>
      <c r="C14" s="16"/>
      <c r="D14" s="16"/>
      <c r="E14" s="17">
        <v>1685300</v>
      </c>
      <c r="F14" s="17">
        <v>1685300</v>
      </c>
    </row>
    <row r="15" spans="1:6" ht="30" customHeight="1" thickBot="1" x14ac:dyDescent="0.3">
      <c r="A15" s="18" t="s">
        <v>28</v>
      </c>
      <c r="B15" s="15" t="s">
        <v>29</v>
      </c>
      <c r="C15" s="16"/>
      <c r="D15" s="16"/>
      <c r="E15" s="19">
        <v>1333500</v>
      </c>
      <c r="F15" s="19">
        <v>1333500</v>
      </c>
    </row>
    <row r="16" spans="1:6" ht="16.5" customHeight="1" thickBot="1" x14ac:dyDescent="0.3">
      <c r="A16" s="20" t="s">
        <v>30</v>
      </c>
      <c r="B16" s="21" t="s">
        <v>31</v>
      </c>
      <c r="C16" s="22">
        <f>SUM(C9)</f>
        <v>0</v>
      </c>
      <c r="D16" s="22">
        <f>SUM(D9:D9)</f>
        <v>9998583</v>
      </c>
      <c r="E16" s="22">
        <f>SUM(E9:E15)</f>
        <v>48609933</v>
      </c>
      <c r="F16" s="22">
        <f>SUM(F9:F15)</f>
        <v>48609933</v>
      </c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23"/>
      <c r="B18" s="24"/>
      <c r="C18" s="23"/>
      <c r="D18" s="23"/>
      <c r="E18" s="23"/>
      <c r="F18" s="23"/>
    </row>
    <row r="19" spans="1:6" ht="15.75" thickBot="1" x14ac:dyDescent="0.3">
      <c r="A19" s="5" t="s">
        <v>32</v>
      </c>
      <c r="B19" s="5"/>
      <c r="C19" s="7" t="s">
        <v>0</v>
      </c>
      <c r="D19" s="7" t="s">
        <v>0</v>
      </c>
      <c r="E19" s="7" t="s">
        <v>0</v>
      </c>
      <c r="F19" s="7" t="s">
        <v>3</v>
      </c>
    </row>
    <row r="20" spans="1:6" ht="39" thickBot="1" x14ac:dyDescent="0.3">
      <c r="A20" s="8" t="s">
        <v>4</v>
      </c>
      <c r="B20" s="9" t="s">
        <v>33</v>
      </c>
      <c r="C20" s="10" t="s">
        <v>6</v>
      </c>
      <c r="D20" s="10" t="s">
        <v>7</v>
      </c>
      <c r="E20" s="10" t="s">
        <v>8</v>
      </c>
      <c r="F20" s="10" t="s">
        <v>9</v>
      </c>
    </row>
    <row r="21" spans="1:6" ht="15.75" thickBot="1" x14ac:dyDescent="0.3">
      <c r="A21" s="25" t="s">
        <v>10</v>
      </c>
      <c r="B21" s="26" t="s">
        <v>11</v>
      </c>
      <c r="C21" s="27" t="s">
        <v>12</v>
      </c>
      <c r="D21" s="27" t="s">
        <v>13</v>
      </c>
      <c r="E21" s="27" t="s">
        <v>14</v>
      </c>
      <c r="F21" s="27" t="s">
        <v>15</v>
      </c>
    </row>
    <row r="22" spans="1:6" ht="16.5" customHeight="1" x14ac:dyDescent="0.25">
      <c r="A22" s="28" t="s">
        <v>16</v>
      </c>
      <c r="B22" s="29" t="s">
        <v>34</v>
      </c>
      <c r="C22" s="16">
        <v>21842280</v>
      </c>
      <c r="D22" s="16">
        <v>21842280</v>
      </c>
      <c r="E22" s="30">
        <v>21842280</v>
      </c>
      <c r="F22" s="30">
        <v>3972145</v>
      </c>
    </row>
    <row r="23" spans="1:6" ht="30" customHeight="1" x14ac:dyDescent="0.25">
      <c r="A23" s="14" t="s">
        <v>18</v>
      </c>
      <c r="B23" s="29" t="s">
        <v>35</v>
      </c>
      <c r="C23" s="16">
        <v>560000</v>
      </c>
      <c r="D23" s="16">
        <v>560000</v>
      </c>
      <c r="E23" s="17">
        <v>560984</v>
      </c>
      <c r="F23" s="17">
        <v>560984</v>
      </c>
    </row>
    <row r="24" spans="1:6" ht="30" customHeight="1" x14ac:dyDescent="0.25">
      <c r="A24" s="31" t="s">
        <v>20</v>
      </c>
      <c r="B24" s="32" t="s">
        <v>36</v>
      </c>
      <c r="C24" s="16">
        <v>5821862</v>
      </c>
      <c r="D24" s="16">
        <v>5821862</v>
      </c>
      <c r="E24" s="17">
        <v>5831462</v>
      </c>
      <c r="F24" s="17">
        <v>5831462</v>
      </c>
    </row>
    <row r="25" spans="1:6" ht="30" customHeight="1" x14ac:dyDescent="0.25">
      <c r="A25" s="31" t="s">
        <v>22</v>
      </c>
      <c r="B25" s="32" t="s">
        <v>37</v>
      </c>
      <c r="C25" s="16">
        <v>17640133</v>
      </c>
      <c r="D25" s="16">
        <v>17644261</v>
      </c>
      <c r="E25" s="17">
        <v>17644261</v>
      </c>
      <c r="F25" s="17">
        <v>17644261</v>
      </c>
    </row>
    <row r="26" spans="1:6" ht="30" customHeight="1" x14ac:dyDescent="0.25">
      <c r="A26" s="31" t="s">
        <v>24</v>
      </c>
      <c r="B26" s="32" t="s">
        <v>38</v>
      </c>
      <c r="C26" s="16"/>
      <c r="D26" s="16">
        <v>1712468</v>
      </c>
      <c r="E26" s="17">
        <v>1712468</v>
      </c>
      <c r="F26" s="17">
        <v>1712468</v>
      </c>
    </row>
    <row r="27" spans="1:6" ht="16.5" customHeight="1" x14ac:dyDescent="0.25">
      <c r="A27" s="31" t="s">
        <v>26</v>
      </c>
      <c r="B27" s="32" t="s">
        <v>17</v>
      </c>
      <c r="C27" s="16"/>
      <c r="D27" s="16">
        <v>9998583</v>
      </c>
      <c r="E27" s="17">
        <v>9998583</v>
      </c>
      <c r="F27" s="33">
        <v>0</v>
      </c>
    </row>
    <row r="28" spans="1:6" ht="16.5" customHeight="1" x14ac:dyDescent="0.25">
      <c r="A28" s="31" t="s">
        <v>28</v>
      </c>
      <c r="B28" s="32" t="s">
        <v>19</v>
      </c>
      <c r="C28" s="16"/>
      <c r="D28" s="16"/>
      <c r="E28" s="17">
        <v>9999911</v>
      </c>
      <c r="F28" s="33">
        <v>0</v>
      </c>
    </row>
    <row r="29" spans="1:6" ht="35.25" customHeight="1" x14ac:dyDescent="0.25">
      <c r="A29" s="31" t="s">
        <v>30</v>
      </c>
      <c r="B29" s="32" t="s">
        <v>21</v>
      </c>
      <c r="C29" s="16"/>
      <c r="D29" s="16"/>
      <c r="E29" s="17">
        <v>23487526</v>
      </c>
      <c r="F29" s="33">
        <v>0</v>
      </c>
    </row>
    <row r="30" spans="1:6" ht="16.5" customHeight="1" x14ac:dyDescent="0.25">
      <c r="A30" s="31" t="s">
        <v>39</v>
      </c>
      <c r="B30" s="32" t="s">
        <v>27</v>
      </c>
      <c r="C30" s="16"/>
      <c r="D30" s="16"/>
      <c r="E30" s="17">
        <v>1685300</v>
      </c>
      <c r="F30" s="17">
        <v>1685300</v>
      </c>
    </row>
    <row r="31" spans="1:6" ht="30" customHeight="1" x14ac:dyDescent="0.25">
      <c r="A31" s="31" t="s">
        <v>40</v>
      </c>
      <c r="B31" s="32" t="s">
        <v>29</v>
      </c>
      <c r="C31" s="16"/>
      <c r="D31" s="16"/>
      <c r="E31" s="17">
        <v>1440180</v>
      </c>
      <c r="F31" s="17">
        <v>1440180</v>
      </c>
    </row>
    <row r="32" spans="1:6" ht="30" customHeight="1" thickBot="1" x14ac:dyDescent="0.3">
      <c r="A32" s="34" t="s">
        <v>41</v>
      </c>
      <c r="B32" s="35" t="s">
        <v>23</v>
      </c>
      <c r="C32" s="36"/>
      <c r="D32" s="36"/>
      <c r="E32" s="37">
        <v>2919142</v>
      </c>
      <c r="F32" s="37">
        <v>2919142</v>
      </c>
    </row>
    <row r="33" spans="1:6" ht="16.5" customHeight="1" thickBot="1" x14ac:dyDescent="0.3">
      <c r="A33" s="20" t="s">
        <v>42</v>
      </c>
      <c r="B33" s="21" t="s">
        <v>31</v>
      </c>
      <c r="C33" s="22">
        <f>SUM(C22:C25)</f>
        <v>45864275</v>
      </c>
      <c r="D33" s="22">
        <f>SUM(D22:D27)</f>
        <v>57579454</v>
      </c>
      <c r="E33" s="22">
        <f>SUM(E22:E32)</f>
        <v>97122097</v>
      </c>
      <c r="F33" s="22">
        <f>SUM(F22:F32)</f>
        <v>35765942</v>
      </c>
    </row>
    <row r="34" spans="1:6" x14ac:dyDescent="0.25">
      <c r="A34" s="6"/>
      <c r="B34" s="6"/>
      <c r="C34" s="6"/>
      <c r="D34" s="2" t="s">
        <v>0</v>
      </c>
      <c r="E34" s="2" t="s">
        <v>0</v>
      </c>
      <c r="F34" s="2" t="s">
        <v>0</v>
      </c>
    </row>
    <row r="35" spans="1:6" x14ac:dyDescent="0.25">
      <c r="A35" s="6"/>
      <c r="B35" s="6"/>
      <c r="C35" s="6"/>
      <c r="D35" s="6"/>
      <c r="E35" s="6"/>
      <c r="F35" s="6"/>
    </row>
    <row r="36" spans="1:6" x14ac:dyDescent="0.25">
      <c r="A36" s="38"/>
      <c r="B36" s="38"/>
      <c r="C36" s="38"/>
      <c r="D36" s="38"/>
      <c r="E36" s="38"/>
      <c r="F36" s="38"/>
    </row>
    <row r="37" spans="1:6" x14ac:dyDescent="0.25">
      <c r="A37" s="38"/>
      <c r="B37" s="38"/>
      <c r="C37" s="38"/>
      <c r="D37" s="38"/>
      <c r="E37" s="38"/>
      <c r="F37" s="38"/>
    </row>
  </sheetData>
  <mergeCells count="5">
    <mergeCell ref="A1:F1"/>
    <mergeCell ref="A2:F2"/>
    <mergeCell ref="A4:F4"/>
    <mergeCell ref="A6:B6"/>
    <mergeCell ref="A19:B19"/>
  </mergeCells>
  <pageMargins left="0.7" right="0.7" top="0.75" bottom="0.75" header="0.3" footer="0.3"/>
  <pageSetup paperSize="9" scale="84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8. melléklet</vt:lpstr>
      <vt:lpstr>'8.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2021-05-28T06:28:17Z</dcterms:created>
  <dcterms:modified xsi:type="dcterms:W3CDTF">2021-05-28T06:29:29Z</dcterms:modified>
</cp:coreProperties>
</file>