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4" i="1" l="1"/>
  <c r="K24" i="1"/>
  <c r="I24" i="1"/>
  <c r="G24" i="1"/>
  <c r="E24" i="1"/>
  <c r="C24" i="1"/>
  <c r="N23" i="1"/>
  <c r="M23" i="1"/>
  <c r="L23" i="1"/>
  <c r="K23" i="1"/>
  <c r="J23" i="1"/>
  <c r="I23" i="1"/>
  <c r="H23" i="1"/>
  <c r="G23" i="1"/>
  <c r="F23" i="1"/>
  <c r="E23" i="1"/>
  <c r="D23" i="1"/>
  <c r="C23" i="1"/>
  <c r="O23" i="1" s="1"/>
  <c r="O18" i="1"/>
  <c r="N16" i="1"/>
  <c r="N24" i="1" s="1"/>
  <c r="M16" i="1"/>
  <c r="L16" i="1"/>
  <c r="L24" i="1" s="1"/>
  <c r="K16" i="1"/>
  <c r="J16" i="1"/>
  <c r="J24" i="1" s="1"/>
  <c r="I16" i="1"/>
  <c r="H16" i="1"/>
  <c r="H24" i="1" s="1"/>
  <c r="G16" i="1"/>
  <c r="F16" i="1"/>
  <c r="F24" i="1" s="1"/>
  <c r="E16" i="1"/>
  <c r="D16" i="1"/>
  <c r="D24" i="1" s="1"/>
  <c r="C16" i="1"/>
  <c r="O15" i="1"/>
  <c r="O12" i="1"/>
  <c r="O11" i="1"/>
  <c r="O16" i="1" s="1"/>
  <c r="O2" i="1"/>
  <c r="O24" i="1" l="1"/>
</calcChain>
</file>

<file path=xl/sharedStrings.xml><?xml version="1.0" encoding="utf-8"?>
<sst xmlns="http://schemas.openxmlformats.org/spreadsheetml/2006/main" count="62" uniqueCount="62">
  <si>
    <t>18. melléklet</t>
  </si>
  <si>
    <t>Balatonakali Óvoda 2015. évi előirányzat-felhasználási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</si>
  <si>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</si>
  <si>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</si>
  <si>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</si>
  <si>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</si>
  <si>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</si>
  <si>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</si>
  <si>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</si>
  <si>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</si>
  <si>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</si>
  <si>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</si>
  <si>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</si>
  <si>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</si>
  <si>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</si>
  <si>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</si>
  <si>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</si>
  <si>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t>Összesen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</si>
  <si>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</si>
  <si>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</si>
  <si>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</si>
  <si>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</si>
  <si>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</si>
  <si>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</si>
  <si>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</si>
  <si>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</si>
  <si>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</si>
  <si>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</si>
  <si>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</si>
  <si>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</si>
  <si>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</si>
  <si>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</si>
  <si>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</si>
  <si>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</si>
  <si>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</si>
  <si>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</si>
  <si>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</si>
  <si>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</si>
  <si>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</si>
  <si>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</si>
  <si>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</si>
  <si>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</si>
  <si>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</si>
  <si>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Előző havi záró pénzállomány</t>
  </si>
  <si>
    <t>6.</t>
  </si>
  <si>
    <t>Bevételek összesen (1-5)</t>
  </si>
  <si>
    <t>Kiadások</t>
  </si>
  <si>
    <t>7.</t>
  </si>
  <si>
    <t>Működési kiadások</t>
  </si>
  <si>
    <t>8.</t>
  </si>
  <si>
    <t>Felh. Hitel törlesztés</t>
  </si>
  <si>
    <t>9.</t>
  </si>
  <si>
    <t>Felújítási kiadások</t>
  </si>
  <si>
    <t>10.</t>
  </si>
  <si>
    <t>Fejlesztési kiadások</t>
  </si>
  <si>
    <t>11.</t>
  </si>
  <si>
    <t>Tartalék felhasználása</t>
  </si>
  <si>
    <t>12.</t>
  </si>
  <si>
    <t>Kiadások összesen (7-11)</t>
  </si>
  <si>
    <t>13.</t>
  </si>
  <si>
    <t>Egyenleg (havi záró pénzállomány</t>
  </si>
  <si>
    <t>6 és 12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</si>
</sst>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vertical="center"/>
    </xf>
    <xf numFmtId="3" fontId="2" fillId="2" borderId="11" xfId="1" applyNumberFormat="1" applyFont="1" applyFill="1" applyBorder="1" applyAlignment="1">
      <alignment horizontal="right" vertical="center"/>
    </xf>
    <xf numFmtId="3" fontId="2" fillId="2" borderId="12" xfId="1" applyNumberFormat="1" applyFont="1" applyFill="1" applyBorder="1" applyAlignment="1">
      <alignment horizontal="right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horizontal="right" vertical="center"/>
    </xf>
    <xf numFmtId="0" fontId="2" fillId="0" borderId="7" xfId="1" applyFont="1" applyBorder="1" applyAlignment="1">
      <alignment vertical="center" wrapText="1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selection activeCell="Q9" sqref="Q9"/>
    </sheetView>
  </sheetViews>
  <sheetFormatPr defaultColWidth="9.1796875" defaultRowHeight="12.5" x14ac:dyDescent="0.25"/>
  <cols>
    <col min="1" max="1" width="5.26953125" style="30" customWidth="1"/>
    <col min="2" max="2" width="24.7265625" style="30" customWidth="1"/>
    <col min="3" max="15" width="7.7265625" style="30" customWidth="1"/>
    <col min="16" max="16384" width="9.1796875" style="31"/>
  </cols>
  <sheetData>
    <row r="1" spans="1:15" s="1" customFormat="1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tr">
        <f>'[1]1.sz. melléklet'!G2</f>
        <v>az  2/2016. (III.21.) önkormányzati rendelethez</v>
      </c>
    </row>
    <row r="3" spans="1:15" s="1" customFormat="1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1" customFormat="1" ht="1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s="1" customFormat="1" ht="15" customHeight="1" x14ac:dyDescent="0.35">
      <c r="A5" s="33" t="s">
        <v>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s="1" customFormat="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1" customFormat="1" ht="15" customHeight="1" thickBo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34" t="s">
        <v>2</v>
      </c>
      <c r="N7" s="34"/>
      <c r="O7" s="34"/>
    </row>
    <row r="8" spans="1:15" s="1" customFormat="1" ht="15" customHeight="1" thickTop="1" x14ac:dyDescent="0.35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9" t="s">
        <v>17</v>
      </c>
    </row>
    <row r="9" spans="1:15" s="1" customFormat="1" ht="15" customHeight="1" thickBot="1" x14ac:dyDescent="0.3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25</v>
      </c>
      <c r="I9" s="11" t="s">
        <v>26</v>
      </c>
      <c r="J9" s="11" t="s">
        <v>27</v>
      </c>
      <c r="K9" s="11" t="s">
        <v>28</v>
      </c>
      <c r="L9" s="11" t="s">
        <v>29</v>
      </c>
      <c r="M9" s="11" t="s">
        <v>30</v>
      </c>
      <c r="N9" s="11" t="s">
        <v>31</v>
      </c>
      <c r="O9" s="12" t="s">
        <v>32</v>
      </c>
    </row>
    <row r="10" spans="1:15" s="1" customFormat="1" ht="15" customHeight="1" thickTop="1" x14ac:dyDescent="0.35">
      <c r="A10" s="35" t="s">
        <v>33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7"/>
    </row>
    <row r="11" spans="1:15" s="1" customFormat="1" ht="15" customHeight="1" x14ac:dyDescent="0.35">
      <c r="A11" s="13" t="s">
        <v>34</v>
      </c>
      <c r="B11" s="14" t="s">
        <v>35</v>
      </c>
      <c r="C11" s="15">
        <v>167</v>
      </c>
      <c r="D11" s="15">
        <v>167</v>
      </c>
      <c r="E11" s="15">
        <v>167</v>
      </c>
      <c r="F11" s="15">
        <v>166</v>
      </c>
      <c r="G11" s="15">
        <v>167</v>
      </c>
      <c r="H11" s="15">
        <v>167</v>
      </c>
      <c r="I11" s="15">
        <v>167</v>
      </c>
      <c r="J11" s="15">
        <v>166</v>
      </c>
      <c r="K11" s="15">
        <v>167</v>
      </c>
      <c r="L11" s="15">
        <v>167</v>
      </c>
      <c r="M11" s="15">
        <v>167</v>
      </c>
      <c r="N11" s="15">
        <v>57</v>
      </c>
      <c r="O11" s="16">
        <f>SUM(C11:N11)</f>
        <v>1892</v>
      </c>
    </row>
    <row r="12" spans="1:15" s="1" customFormat="1" ht="15" customHeight="1" x14ac:dyDescent="0.35">
      <c r="A12" s="13" t="s">
        <v>36</v>
      </c>
      <c r="B12" s="14" t="s">
        <v>37</v>
      </c>
      <c r="C12" s="15">
        <v>1415</v>
      </c>
      <c r="D12" s="15">
        <v>1416</v>
      </c>
      <c r="E12" s="15">
        <v>1416</v>
      </c>
      <c r="F12" s="15">
        <v>1415</v>
      </c>
      <c r="G12" s="15">
        <v>1416</v>
      </c>
      <c r="H12" s="15">
        <v>1466</v>
      </c>
      <c r="I12" s="15">
        <v>1415</v>
      </c>
      <c r="J12" s="15">
        <v>1416</v>
      </c>
      <c r="K12" s="15">
        <v>1416</v>
      </c>
      <c r="L12" s="15">
        <v>1415</v>
      </c>
      <c r="M12" s="15">
        <v>1416</v>
      </c>
      <c r="N12" s="15">
        <v>1398</v>
      </c>
      <c r="O12" s="16">
        <f>SUM(C12:N12)</f>
        <v>17020</v>
      </c>
    </row>
    <row r="13" spans="1:15" s="1" customFormat="1" ht="15" customHeight="1" x14ac:dyDescent="0.35">
      <c r="A13" s="13" t="s">
        <v>38</v>
      </c>
      <c r="B13" s="14" t="s">
        <v>39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</row>
    <row r="14" spans="1:15" s="1" customFormat="1" ht="15" customHeight="1" x14ac:dyDescent="0.35">
      <c r="A14" s="13" t="s">
        <v>40</v>
      </c>
      <c r="B14" s="14" t="s">
        <v>41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</row>
    <row r="15" spans="1:15" s="1" customFormat="1" ht="15" customHeight="1" x14ac:dyDescent="0.35">
      <c r="A15" s="13" t="s">
        <v>42</v>
      </c>
      <c r="B15" s="14" t="s">
        <v>43</v>
      </c>
      <c r="C15" s="15">
        <v>880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>
        <f>SUM(C15:N15)</f>
        <v>880</v>
      </c>
    </row>
    <row r="16" spans="1:15" s="1" customFormat="1" ht="15" customHeight="1" x14ac:dyDescent="0.35">
      <c r="A16" s="17" t="s">
        <v>44</v>
      </c>
      <c r="B16" s="18" t="s">
        <v>45</v>
      </c>
      <c r="C16" s="19">
        <f>SUM(C11:C15)</f>
        <v>2462</v>
      </c>
      <c r="D16" s="19">
        <f t="shared" ref="D16:O16" si="0">SUM(D11:D15)</f>
        <v>1583</v>
      </c>
      <c r="E16" s="19">
        <f t="shared" si="0"/>
        <v>1583</v>
      </c>
      <c r="F16" s="19">
        <f t="shared" si="0"/>
        <v>1581</v>
      </c>
      <c r="G16" s="19">
        <f t="shared" si="0"/>
        <v>1583</v>
      </c>
      <c r="H16" s="19">
        <f t="shared" si="0"/>
        <v>1633</v>
      </c>
      <c r="I16" s="19">
        <f t="shared" si="0"/>
        <v>1582</v>
      </c>
      <c r="J16" s="19">
        <f t="shared" si="0"/>
        <v>1582</v>
      </c>
      <c r="K16" s="19">
        <f t="shared" si="0"/>
        <v>1583</v>
      </c>
      <c r="L16" s="19">
        <f t="shared" si="0"/>
        <v>1582</v>
      </c>
      <c r="M16" s="19">
        <f t="shared" si="0"/>
        <v>1583</v>
      </c>
      <c r="N16" s="19">
        <f t="shared" si="0"/>
        <v>1455</v>
      </c>
      <c r="O16" s="20">
        <f t="shared" si="0"/>
        <v>19792</v>
      </c>
    </row>
    <row r="17" spans="1:15" s="1" customFormat="1" ht="15" customHeight="1" x14ac:dyDescent="0.35">
      <c r="A17" s="35" t="s">
        <v>46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7"/>
    </row>
    <row r="18" spans="1:15" s="1" customFormat="1" ht="15" customHeight="1" x14ac:dyDescent="0.35">
      <c r="A18" s="13" t="s">
        <v>47</v>
      </c>
      <c r="B18" s="14" t="s">
        <v>48</v>
      </c>
      <c r="C18" s="15">
        <v>1656</v>
      </c>
      <c r="D18" s="15">
        <v>1656</v>
      </c>
      <c r="E18" s="15">
        <v>1656</v>
      </c>
      <c r="F18" s="15">
        <v>1655</v>
      </c>
      <c r="G18" s="15">
        <v>1656</v>
      </c>
      <c r="H18" s="15">
        <v>1706</v>
      </c>
      <c r="I18" s="15">
        <v>1656</v>
      </c>
      <c r="J18" s="15">
        <v>1655</v>
      </c>
      <c r="K18" s="15">
        <v>1656</v>
      </c>
      <c r="L18" s="15">
        <v>1656</v>
      </c>
      <c r="M18" s="15">
        <v>1656</v>
      </c>
      <c r="N18" s="15">
        <v>1528</v>
      </c>
      <c r="O18" s="16">
        <f>SUM(C18:N18)</f>
        <v>19792</v>
      </c>
    </row>
    <row r="19" spans="1:15" s="1" customFormat="1" ht="15" customHeight="1" x14ac:dyDescent="0.35">
      <c r="A19" s="13" t="s">
        <v>49</v>
      </c>
      <c r="B19" s="14" t="s">
        <v>50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</row>
    <row r="20" spans="1:15" s="1" customFormat="1" ht="15" customHeight="1" x14ac:dyDescent="0.35">
      <c r="A20" s="13" t="s">
        <v>51</v>
      </c>
      <c r="B20" s="14" t="s">
        <v>52</v>
      </c>
      <c r="C20" s="15"/>
      <c r="D20" s="15"/>
      <c r="E20" s="15"/>
      <c r="F20" s="15"/>
      <c r="G20" s="15"/>
      <c r="H20" s="21"/>
      <c r="I20" s="15"/>
      <c r="J20" s="15"/>
      <c r="K20" s="15"/>
      <c r="L20" s="15"/>
      <c r="M20" s="15"/>
      <c r="N20" s="15"/>
      <c r="O20" s="16"/>
    </row>
    <row r="21" spans="1:15" s="1" customFormat="1" ht="15" customHeight="1" x14ac:dyDescent="0.35">
      <c r="A21" s="13" t="s">
        <v>53</v>
      </c>
      <c r="B21" s="14" t="s">
        <v>54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/>
    </row>
    <row r="22" spans="1:15" s="1" customFormat="1" ht="15" customHeight="1" x14ac:dyDescent="0.35">
      <c r="A22" s="13" t="s">
        <v>55</v>
      </c>
      <c r="B22" s="14" t="s">
        <v>56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6"/>
    </row>
    <row r="23" spans="1:15" s="1" customFormat="1" ht="15" customHeight="1" x14ac:dyDescent="0.35">
      <c r="A23" s="17" t="s">
        <v>57</v>
      </c>
      <c r="B23" s="18" t="s">
        <v>58</v>
      </c>
      <c r="C23" s="19">
        <f>SUM(C18:C22)</f>
        <v>1656</v>
      </c>
      <c r="D23" s="19">
        <f t="shared" ref="D23:N23" si="1">SUM(D18:D22)</f>
        <v>1656</v>
      </c>
      <c r="E23" s="19">
        <f t="shared" si="1"/>
        <v>1656</v>
      </c>
      <c r="F23" s="19">
        <f t="shared" si="1"/>
        <v>1655</v>
      </c>
      <c r="G23" s="19">
        <f t="shared" si="1"/>
        <v>1656</v>
      </c>
      <c r="H23" s="19">
        <f t="shared" si="1"/>
        <v>1706</v>
      </c>
      <c r="I23" s="19">
        <f t="shared" si="1"/>
        <v>1656</v>
      </c>
      <c r="J23" s="19">
        <f t="shared" si="1"/>
        <v>1655</v>
      </c>
      <c r="K23" s="19">
        <f t="shared" si="1"/>
        <v>1656</v>
      </c>
      <c r="L23" s="19">
        <f t="shared" si="1"/>
        <v>1656</v>
      </c>
      <c r="M23" s="19">
        <f t="shared" si="1"/>
        <v>1656</v>
      </c>
      <c r="N23" s="19">
        <f t="shared" si="1"/>
        <v>1528</v>
      </c>
      <c r="O23" s="20">
        <f>SUM(C23:N23)</f>
        <v>19792</v>
      </c>
    </row>
    <row r="24" spans="1:15" s="1" customFormat="1" ht="15" customHeight="1" x14ac:dyDescent="0.35">
      <c r="A24" s="22" t="s">
        <v>59</v>
      </c>
      <c r="B24" s="23" t="s">
        <v>60</v>
      </c>
      <c r="C24" s="24">
        <f>C16-C23</f>
        <v>806</v>
      </c>
      <c r="D24" s="24">
        <f t="shared" ref="D24:N24" si="2">D16-D23</f>
        <v>-73</v>
      </c>
      <c r="E24" s="24">
        <f t="shared" si="2"/>
        <v>-73</v>
      </c>
      <c r="F24" s="24">
        <f t="shared" si="2"/>
        <v>-74</v>
      </c>
      <c r="G24" s="24">
        <f t="shared" si="2"/>
        <v>-73</v>
      </c>
      <c r="H24" s="24">
        <f t="shared" si="2"/>
        <v>-73</v>
      </c>
      <c r="I24" s="24">
        <f t="shared" si="2"/>
        <v>-74</v>
      </c>
      <c r="J24" s="24">
        <f t="shared" si="2"/>
        <v>-73</v>
      </c>
      <c r="K24" s="24">
        <f t="shared" si="2"/>
        <v>-73</v>
      </c>
      <c r="L24" s="24">
        <f t="shared" si="2"/>
        <v>-74</v>
      </c>
      <c r="M24" s="24">
        <f t="shared" si="2"/>
        <v>-73</v>
      </c>
      <c r="N24" s="24">
        <f t="shared" si="2"/>
        <v>-73</v>
      </c>
      <c r="O24" s="25">
        <f>SUM(C24:N24)</f>
        <v>0</v>
      </c>
    </row>
    <row r="25" spans="1:15" s="1" customFormat="1" ht="15" customHeight="1" thickBot="1" x14ac:dyDescent="0.4">
      <c r="A25" s="26"/>
      <c r="B25" s="27" t="s">
        <v>61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</row>
    <row r="26" spans="1:15" ht="13.5" thickTop="1" x14ac:dyDescent="0.2"/>
  </sheetData>
  <mergeCells count="5">
    <mergeCell ref="A1:O1"/>
    <mergeCell ref="A5:O5"/>
    <mergeCell ref="M7:O7"/>
    <mergeCell ref="A10:O10"/>
    <mergeCell ref="A17:O17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2016-03-18T12:32:28Z</dcterms:created>
  <dcterms:modified xsi:type="dcterms:W3CDTF">2016-03-24T13:37:34Z</dcterms:modified>
</cp:coreProperties>
</file>