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60" windowWidth="19440" windowHeight="7590"/>
  </bookViews>
  <sheets>
    <sheet name="14.sz.mell.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28" i="1"/>
  <c r="D34" i="1" s="1"/>
</calcChain>
</file>

<file path=xl/sharedStrings.xml><?xml version="1.0" encoding="utf-8"?>
<sst xmlns="http://schemas.openxmlformats.org/spreadsheetml/2006/main" count="103" uniqueCount="98">
  <si>
    <t>Vagyonkimutatás</t>
  </si>
  <si>
    <t>Eszközök</t>
  </si>
  <si>
    <t>Megnevezés</t>
  </si>
  <si>
    <t>Előző időszak</t>
  </si>
  <si>
    <t>Módosítások (+/-)</t>
  </si>
  <si>
    <t>Tárgyi időszak</t>
  </si>
  <si>
    <t>#</t>
  </si>
  <si>
    <t>A/I/2 Szellemi termékek</t>
  </si>
  <si>
    <t>A/I Immateriális javak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</si>
  <si>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</si>
  <si>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</si>
  <si>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</si>
  <si>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</si>
  <si>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</si>
  <si>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</si>
  <si>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</si>
  <si>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</si>
  <si>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</si>
  <si>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</si>
  <si>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</si>
  <si>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</si>
  <si>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</si>
  <si>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</si>
  <si>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</si>
  <si>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C/II/2 Valutapénztár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</si>
  <si>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</si>
  <si>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</si>
  <si>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</si>
  <si>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</si>
  <si>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</si>
  <si>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 Devizaszámlák (=CIV/1+C/IV/2)</t>
  </si>
  <si>
    <t>C) PÉNZESZKÖZÖK (=C/I+…+C/IV)</t>
  </si>
  <si>
    <t>Követelések</t>
  </si>
  <si>
    <t>D/I/1 Költségvetési évben esedékes követelések működés célú támogatások bevételeire Áht belülről &gt;=D/I/1a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</si>
  <si>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</si>
  <si>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</si>
  <si>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</si>
  <si>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</si>
  <si>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</si>
  <si>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</si>
  <si>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</si>
  <si>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</si>
  <si>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</si>
  <si>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</si>
  <si>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</si>
  <si>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</si>
  <si>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(=D/I/3a+…+D/I/3f)</t>
  </si>
  <si>
    <t>D/II/3d - ebből: költségvetési évet követően esedékes követelések vagyoni tipusú adókra</t>
  </si>
  <si>
    <t>D/II/3e - ebből: költségvetési évet követően esedékes követelések termékek és szolgáltatások adóira</t>
  </si>
  <si>
    <t>D/II/3e - ebből: költségvetési évet követően esedékes követelések egyéb közhatalmi bevételekre</t>
  </si>
  <si>
    <t>D/II/6 Költségvetési évet követően esedékes követelések működési célú átvett pénzeszközre</t>
  </si>
  <si>
    <t>D/II/6/c Költségvetési évet követően esedékeskövetelések műk.c.pe. Áht kívülről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</si>
  <si>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</si>
  <si>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</si>
  <si>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</si>
  <si>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</t>
  </si>
  <si>
    <t>D/III/1d ebből: igénybevett szolgáltatásokra</t>
  </si>
  <si>
    <t>D/III/1f  ebből : túlfizetések, téves, visszajárú kifizetések</t>
  </si>
  <si>
    <t>D/III/4 Forgótőke elszámolása</t>
  </si>
  <si>
    <t>D) KÖVETELÉSEK  (=D/I+D/II+D/III)</t>
  </si>
  <si>
    <t>E/I/2 Előzetesen felszámított levonható ÁFA</t>
  </si>
  <si>
    <t>E/I/3 Adott előleghez kapcsolódó előzetesen felszámiított nem levonható Áfa</t>
  </si>
  <si>
    <t>E/I/4 Más előzetesen felszámított Áfa</t>
  </si>
  <si>
    <t>E/I Előzetesen felszámított Áfa</t>
  </si>
  <si>
    <t>E/II Fizetendő Áfa</t>
  </si>
  <si>
    <t>E/III December havi illetmények elszámolása</t>
  </si>
  <si>
    <t>E Egyéb sajátos eszközoldali elszámolások</t>
  </si>
  <si>
    <t>ESZKÖZÖK ÖSSZESEN (=A+B+C+D+E+F)</t>
  </si>
  <si>
    <t>Források</t>
  </si>
  <si>
    <t>Tőke</t>
  </si>
  <si>
    <t>G/I  Nemzeti vagyon induláskori értéke</t>
  </si>
  <si>
    <t>G/III/3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</si>
  <si>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</si>
  <si>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</si>
  <si>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</si>
  <si>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</si>
  <si>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Kötelezettségek</t>
  </si>
  <si>
    <t>H/I/1 Költségvetési évben esedékes kötelezettségek személyi juttatásokra</t>
  </si>
  <si>
    <t>H/I/3 Költségvetési évben esedékes kötelezettségek dologi kiadásokra</t>
  </si>
  <si>
    <t>H/I/5 Költségvetési évben esedékes kötelezettségek egyéb működési kiadásokra</t>
  </si>
  <si>
    <t>H/I/6 Költségvetési évben esedékes kötelezettségek beruházásokra</t>
  </si>
  <si>
    <t>H/I Költségvetési évben esedékes kötelezettségek (=H/I/1+…+H/I/9)</t>
  </si>
  <si>
    <t>H/II/3 Költségvetési évet követően esedékes kötelezettségek dologi kiadásokra</t>
  </si>
  <si>
    <t>H/II/7 Költségvetési évet követően esedékes kötelezettségek felújításokra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</si>
  <si>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</si>
  <si>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</si>
  <si>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</si>
  <si>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</si>
  <si>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</si>
  <si>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H/III/8 Letétre, megőrzésre, fedezet kezelésre átvett pe., biztostékok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</si>
  <si>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</si>
  <si>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</si>
  <si>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</si>
  <si>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</si>
  <si>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</si>
  <si>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</si>
  <si>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,</t>
  </si>
  <si>
    <t>14.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</si>
</sst>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Fill="1" applyAlignment="1">
      <alignment horizontal="center" vertical="top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zoomScaleNormal="100" workbookViewId="0">
      <selection activeCell="E1" sqref="E1"/>
    </sheetView>
  </sheetViews>
  <sheetFormatPr defaultRowHeight="12.75" x14ac:dyDescent="0.2"/>
  <cols>
    <col min="1" max="1" width="9.5" customWidth="1"/>
    <col min="2" max="2" width="56.6640625" customWidth="1"/>
    <col min="3" max="3" width="19.5" customWidth="1"/>
    <col min="4" max="4" width="9.83203125" customWidth="1"/>
    <col min="5" max="5" width="19.5" customWidth="1"/>
    <col min="6" max="11" width="14.33203125" customWidth="1"/>
  </cols>
  <sheetData>
    <row r="1" spans="1:11" x14ac:dyDescent="0.2">
      <c r="E1" t="s">
        <v>97</v>
      </c>
      <c r="F1" s="34"/>
      <c r="G1" s="35"/>
      <c r="H1" s="35"/>
      <c r="I1" s="35"/>
      <c r="J1" s="35"/>
      <c r="K1" s="35"/>
    </row>
    <row r="2" spans="1:11" x14ac:dyDescent="0.2">
      <c r="E2" s="2"/>
    </row>
    <row r="3" spans="1:11" ht="15" x14ac:dyDescent="0.25">
      <c r="A3" s="1"/>
      <c r="B3" s="1"/>
      <c r="C3" s="1"/>
      <c r="D3" s="1"/>
      <c r="E3" s="1"/>
      <c r="G3" s="1"/>
      <c r="H3" s="1"/>
      <c r="I3" s="3"/>
      <c r="J3" s="3"/>
      <c r="K3" s="1"/>
    </row>
    <row r="4" spans="1:11" ht="18.75" customHeight="1" x14ac:dyDescent="0.3">
      <c r="A4" s="36" t="s">
        <v>0</v>
      </c>
      <c r="B4" s="37"/>
      <c r="C4" s="37"/>
      <c r="D4" s="37"/>
      <c r="E4" s="37"/>
      <c r="F4" s="1"/>
      <c r="G4" s="1"/>
      <c r="H4" s="1"/>
      <c r="I4" s="1"/>
      <c r="J4" s="1"/>
      <c r="K4" s="1"/>
    </row>
    <row r="5" spans="1:11" ht="15.75" x14ac:dyDescent="0.2">
      <c r="A5" s="4"/>
      <c r="B5" s="5"/>
      <c r="C5" s="5"/>
      <c r="D5" s="5"/>
      <c r="E5" s="5"/>
      <c r="F5" s="1"/>
      <c r="G5" s="1"/>
      <c r="H5" s="1"/>
      <c r="I5" s="1"/>
      <c r="J5" s="1"/>
      <c r="K5" s="1"/>
    </row>
    <row r="6" spans="1:11" ht="15.75" x14ac:dyDescent="0.25">
      <c r="A6" s="4"/>
      <c r="B6" s="6" t="s">
        <v>1</v>
      </c>
      <c r="C6" s="5"/>
      <c r="D6" s="5"/>
      <c r="E6" s="5"/>
    </row>
    <row r="7" spans="1:11" ht="15.75" x14ac:dyDescent="0.2">
      <c r="A7" s="4"/>
      <c r="B7" s="5"/>
      <c r="C7" s="5"/>
      <c r="D7" s="5"/>
      <c r="E7" s="5"/>
    </row>
    <row r="8" spans="1:11" ht="42.75" x14ac:dyDescent="0.2">
      <c r="A8" s="7"/>
      <c r="B8" s="7" t="s">
        <v>2</v>
      </c>
      <c r="C8" s="7" t="s">
        <v>3</v>
      </c>
      <c r="D8" s="7" t="s">
        <v>4</v>
      </c>
      <c r="E8" s="7" t="s">
        <v>5</v>
      </c>
    </row>
    <row r="9" spans="1:11" ht="15" x14ac:dyDescent="0.2">
      <c r="A9" s="8" t="s">
        <v>6</v>
      </c>
      <c r="B9" s="8">
        <v>2</v>
      </c>
      <c r="C9" s="8">
        <v>3</v>
      </c>
      <c r="D9" s="8">
        <v>4</v>
      </c>
      <c r="E9" s="8">
        <v>5</v>
      </c>
    </row>
    <row r="10" spans="1:11" ht="13.5" customHeight="1" x14ac:dyDescent="0.2">
      <c r="A10" s="8">
        <v>2</v>
      </c>
      <c r="B10" s="9" t="s">
        <v>7</v>
      </c>
      <c r="C10" s="10">
        <v>2729350</v>
      </c>
      <c r="D10" s="8"/>
      <c r="E10" s="10">
        <v>511782</v>
      </c>
    </row>
    <row r="11" spans="1:11" ht="15" x14ac:dyDescent="0.2">
      <c r="A11" s="8">
        <v>4</v>
      </c>
      <c r="B11" s="11" t="s">
        <v>8</v>
      </c>
      <c r="C11" s="10">
        <v>2729350</v>
      </c>
      <c r="D11" s="8"/>
      <c r="E11" s="10">
        <v>511782</v>
      </c>
    </row>
    <row r="12" spans="1:11" ht="15.75" x14ac:dyDescent="0.2">
      <c r="A12" s="12">
        <v>5</v>
      </c>
      <c r="B12" s="13" t="s">
        <v>9</v>
      </c>
      <c r="C12" s="10">
        <v>840301279</v>
      </c>
      <c r="D12" s="10">
        <v>0</v>
      </c>
      <c r="E12" s="10">
        <v>997919893</v>
      </c>
    </row>
    <row r="13" spans="1:11" x14ac:dyDescent="0.2">
      <c r="A13" s="14">
        <v>6</v>
      </c>
      <c r="B13" s="13" t="s">
        <v>10</v>
      </c>
      <c r="C13" s="10">
        <v>7077726</v>
      </c>
      <c r="D13" s="10">
        <v>0</v>
      </c>
      <c r="E13" s="10">
        <v>9095399</v>
      </c>
    </row>
    <row r="14" spans="1:11" x14ac:dyDescent="0.2">
      <c r="A14" s="14">
        <v>8</v>
      </c>
      <c r="B14" s="13" t="s">
        <v>11</v>
      </c>
      <c r="C14" s="10">
        <v>34676111</v>
      </c>
      <c r="D14" s="10">
        <v>0</v>
      </c>
      <c r="E14" s="10">
        <v>1259842</v>
      </c>
    </row>
    <row r="15" spans="1:11" x14ac:dyDescent="0.2">
      <c r="A15" s="14">
        <v>10</v>
      </c>
      <c r="B15" s="15" t="s">
        <v>12</v>
      </c>
      <c r="C15" s="16">
        <v>881239474</v>
      </c>
      <c r="D15" s="16">
        <v>0</v>
      </c>
      <c r="E15" s="16">
        <v>1008275134</v>
      </c>
    </row>
    <row r="16" spans="1:11" x14ac:dyDescent="0.2">
      <c r="A16" s="17">
        <v>11</v>
      </c>
      <c r="B16" s="13" t="s">
        <v>13</v>
      </c>
      <c r="C16" s="10">
        <v>325000</v>
      </c>
      <c r="D16" s="10">
        <v>0</v>
      </c>
      <c r="E16" s="10">
        <v>325000</v>
      </c>
    </row>
    <row r="17" spans="1:5" ht="25.5" x14ac:dyDescent="0.2">
      <c r="A17" s="14">
        <v>13</v>
      </c>
      <c r="B17" s="13" t="s">
        <v>14</v>
      </c>
      <c r="C17" s="10">
        <v>325000</v>
      </c>
      <c r="D17" s="10">
        <v>0</v>
      </c>
      <c r="E17" s="10">
        <v>325000</v>
      </c>
    </row>
    <row r="18" spans="1:5" ht="25.5" x14ac:dyDescent="0.2">
      <c r="A18" s="14">
        <v>21</v>
      </c>
      <c r="B18" s="15" t="s">
        <v>15</v>
      </c>
      <c r="C18" s="16">
        <v>325000</v>
      </c>
      <c r="D18" s="16">
        <v>0</v>
      </c>
      <c r="E18" s="16">
        <v>325000</v>
      </c>
    </row>
    <row r="19" spans="1:5" ht="25.5" x14ac:dyDescent="0.2">
      <c r="A19" s="17">
        <v>28</v>
      </c>
      <c r="B19" s="15" t="s">
        <v>16</v>
      </c>
      <c r="C19" s="16">
        <v>884293824</v>
      </c>
      <c r="D19" s="16">
        <v>0</v>
      </c>
      <c r="E19" s="16">
        <v>1009111916</v>
      </c>
    </row>
    <row r="20" spans="1:5" x14ac:dyDescent="0.2">
      <c r="A20" s="17">
        <v>29</v>
      </c>
      <c r="B20" s="13" t="s">
        <v>17</v>
      </c>
      <c r="C20" s="10">
        <v>487908</v>
      </c>
      <c r="D20" s="10">
        <v>0</v>
      </c>
      <c r="E20" s="10">
        <v>487901</v>
      </c>
    </row>
    <row r="21" spans="1:5" x14ac:dyDescent="0.2">
      <c r="A21" s="14">
        <v>34</v>
      </c>
      <c r="B21" s="15" t="s">
        <v>18</v>
      </c>
      <c r="C21" s="16">
        <v>487908</v>
      </c>
      <c r="D21" s="16">
        <v>0</v>
      </c>
      <c r="E21" s="16">
        <v>487901</v>
      </c>
    </row>
    <row r="22" spans="1:5" ht="25.5" x14ac:dyDescent="0.2">
      <c r="A22" s="17">
        <v>36</v>
      </c>
      <c r="B22" s="13" t="s">
        <v>19</v>
      </c>
      <c r="C22" s="10"/>
      <c r="D22" s="10">
        <v>0</v>
      </c>
      <c r="E22" s="10"/>
    </row>
    <row r="23" spans="1:5" x14ac:dyDescent="0.2">
      <c r="A23" s="14">
        <v>41</v>
      </c>
      <c r="B23" s="13" t="s">
        <v>20</v>
      </c>
      <c r="C23" s="10"/>
      <c r="D23" s="10">
        <v>0</v>
      </c>
      <c r="E23" s="10"/>
    </row>
    <row r="24" spans="1:5" x14ac:dyDescent="0.2">
      <c r="A24" s="14">
        <v>42</v>
      </c>
      <c r="B24" s="15" t="s">
        <v>21</v>
      </c>
      <c r="C24" s="16"/>
      <c r="D24" s="16">
        <v>0</v>
      </c>
      <c r="E24" s="16"/>
    </row>
    <row r="25" spans="1:5" ht="25.5" x14ac:dyDescent="0.2">
      <c r="A25" s="17">
        <v>43</v>
      </c>
      <c r="B25" s="15" t="s">
        <v>22</v>
      </c>
      <c r="C25" s="16">
        <v>487908</v>
      </c>
      <c r="D25" s="16">
        <v>0</v>
      </c>
      <c r="E25" s="16">
        <v>487908</v>
      </c>
    </row>
    <row r="26" spans="1:5" x14ac:dyDescent="0.2">
      <c r="A26" s="17">
        <v>47</v>
      </c>
      <c r="B26" s="13" t="s">
        <v>23</v>
      </c>
      <c r="C26" s="10">
        <v>695515</v>
      </c>
      <c r="D26" s="10">
        <v>0</v>
      </c>
      <c r="E26" s="10">
        <v>196750</v>
      </c>
    </row>
    <row r="27" spans="1:5" x14ac:dyDescent="0.2">
      <c r="A27" s="14">
        <v>48</v>
      </c>
      <c r="B27" s="13" t="s">
        <v>24</v>
      </c>
      <c r="C27" s="10"/>
      <c r="D27" s="10">
        <v>0</v>
      </c>
      <c r="E27" s="10" t="s">
        <v>96</v>
      </c>
    </row>
    <row r="28" spans="1:5" ht="25.5" x14ac:dyDescent="0.2">
      <c r="A28" s="14">
        <v>50</v>
      </c>
      <c r="B28" s="15" t="s">
        <v>25</v>
      </c>
      <c r="C28" s="16">
        <v>695515</v>
      </c>
      <c r="D28" s="16">
        <f>SUM(D26:D27)</f>
        <v>0</v>
      </c>
      <c r="E28" s="16">
        <v>196750</v>
      </c>
    </row>
    <row r="29" spans="1:5" x14ac:dyDescent="0.2">
      <c r="A29" s="17">
        <v>51</v>
      </c>
      <c r="B29" s="13" t="s">
        <v>26</v>
      </c>
      <c r="C29" s="10">
        <v>35703232</v>
      </c>
      <c r="D29" s="10">
        <v>0</v>
      </c>
      <c r="E29" s="10">
        <v>76569838</v>
      </c>
    </row>
    <row r="30" spans="1:5" x14ac:dyDescent="0.2">
      <c r="A30" s="17">
        <v>52</v>
      </c>
      <c r="B30" s="13" t="s">
        <v>27</v>
      </c>
      <c r="C30" s="10">
        <v>122308569</v>
      </c>
      <c r="D30" s="10"/>
      <c r="E30" s="10">
        <v>113274033</v>
      </c>
    </row>
    <row r="31" spans="1:5" x14ac:dyDescent="0.2">
      <c r="A31" s="14">
        <v>53</v>
      </c>
      <c r="B31" s="15" t="s">
        <v>28</v>
      </c>
      <c r="C31" s="16">
        <v>158011801</v>
      </c>
      <c r="D31" s="16">
        <v>0</v>
      </c>
      <c r="E31" s="16">
        <v>189843871</v>
      </c>
    </row>
    <row r="32" spans="1:5" x14ac:dyDescent="0.2">
      <c r="A32" s="17">
        <v>54</v>
      </c>
      <c r="B32" s="13" t="s">
        <v>29</v>
      </c>
      <c r="C32" s="10">
        <v>1753035</v>
      </c>
      <c r="D32" s="10">
        <v>0</v>
      </c>
      <c r="E32" s="10">
        <v>1896241</v>
      </c>
    </row>
    <row r="33" spans="1:5" x14ac:dyDescent="0.2">
      <c r="A33" s="14">
        <v>56</v>
      </c>
      <c r="B33" s="15" t="s">
        <v>30</v>
      </c>
      <c r="C33" s="16">
        <v>1753035</v>
      </c>
      <c r="D33" s="16">
        <v>0</v>
      </c>
      <c r="E33" s="16">
        <v>1891241</v>
      </c>
    </row>
    <row r="34" spans="1:5" x14ac:dyDescent="0.2">
      <c r="A34" s="17">
        <v>57</v>
      </c>
      <c r="B34" s="15" t="s">
        <v>31</v>
      </c>
      <c r="C34" s="16">
        <v>160460351</v>
      </c>
      <c r="D34" s="16">
        <f>SUM(D28+D31+D33)</f>
        <v>0</v>
      </c>
      <c r="E34" s="16">
        <v>191936862</v>
      </c>
    </row>
    <row r="35" spans="1:5" x14ac:dyDescent="0.2">
      <c r="A35" s="18"/>
      <c r="B35" s="19"/>
      <c r="C35" s="20"/>
      <c r="D35" s="20"/>
      <c r="E35" s="20"/>
    </row>
    <row r="36" spans="1:5" ht="15.75" x14ac:dyDescent="0.2">
      <c r="A36" s="18"/>
      <c r="B36" s="21" t="s">
        <v>32</v>
      </c>
      <c r="C36" s="20"/>
      <c r="D36" s="20"/>
      <c r="E36" s="20"/>
    </row>
    <row r="37" spans="1:5" ht="25.5" x14ac:dyDescent="0.2">
      <c r="A37" s="17">
        <v>58</v>
      </c>
      <c r="B37" s="13" t="s">
        <v>33</v>
      </c>
      <c r="C37" s="10">
        <v>122184</v>
      </c>
      <c r="D37" s="10">
        <v>0</v>
      </c>
      <c r="E37" s="10">
        <v>2177975</v>
      </c>
    </row>
    <row r="38" spans="1:5" ht="25.5" x14ac:dyDescent="0.2">
      <c r="A38" s="17">
        <v>62</v>
      </c>
      <c r="B38" s="13" t="s">
        <v>34</v>
      </c>
      <c r="C38" s="10">
        <v>2904033</v>
      </c>
      <c r="D38" s="10">
        <v>0</v>
      </c>
      <c r="E38" s="10">
        <v>3038022</v>
      </c>
    </row>
    <row r="39" spans="1:5" ht="25.5" x14ac:dyDescent="0.2">
      <c r="A39" s="14">
        <v>66</v>
      </c>
      <c r="B39" s="13" t="s">
        <v>35</v>
      </c>
      <c r="C39" s="10">
        <v>466669</v>
      </c>
      <c r="D39" s="10">
        <v>0</v>
      </c>
      <c r="E39" s="10">
        <v>437684</v>
      </c>
    </row>
    <row r="40" spans="1:5" ht="25.5" x14ac:dyDescent="0.2">
      <c r="A40" s="14">
        <v>67</v>
      </c>
      <c r="B40" s="13" t="s">
        <v>36</v>
      </c>
      <c r="C40" s="10">
        <v>2121948</v>
      </c>
      <c r="D40" s="10">
        <v>0</v>
      </c>
      <c r="E40" s="10">
        <v>1418911</v>
      </c>
    </row>
    <row r="41" spans="1:5" ht="25.5" x14ac:dyDescent="0.2">
      <c r="A41" s="14">
        <v>68</v>
      </c>
      <c r="B41" s="13" t="s">
        <v>37</v>
      </c>
      <c r="C41" s="10">
        <v>315416</v>
      </c>
      <c r="D41" s="10">
        <v>0</v>
      </c>
      <c r="E41" s="10">
        <v>1181427</v>
      </c>
    </row>
    <row r="42" spans="1:5" ht="25.5" x14ac:dyDescent="0.2">
      <c r="A42" s="14">
        <v>69</v>
      </c>
      <c r="B42" s="13" t="s">
        <v>38</v>
      </c>
      <c r="C42" s="10">
        <v>476667</v>
      </c>
      <c r="D42" s="10">
        <v>0</v>
      </c>
      <c r="E42" s="10">
        <v>1692857</v>
      </c>
    </row>
    <row r="43" spans="1:5" ht="38.25" x14ac:dyDescent="0.2">
      <c r="A43" s="14">
        <v>70</v>
      </c>
      <c r="B43" s="13" t="s">
        <v>39</v>
      </c>
      <c r="C43" s="10">
        <v>284065</v>
      </c>
      <c r="D43" s="10">
        <v>0</v>
      </c>
      <c r="E43" s="10">
        <v>1081719</v>
      </c>
    </row>
    <row r="44" spans="1:5" ht="25.5" x14ac:dyDescent="0.2">
      <c r="A44" s="14">
        <v>72</v>
      </c>
      <c r="B44" s="13" t="s">
        <v>40</v>
      </c>
      <c r="C44" s="10">
        <v>16454</v>
      </c>
      <c r="D44" s="10">
        <v>0</v>
      </c>
      <c r="E44" s="10">
        <v>39813</v>
      </c>
    </row>
    <row r="45" spans="1:5" ht="25.5" x14ac:dyDescent="0.2">
      <c r="A45" s="14">
        <v>73</v>
      </c>
      <c r="B45" s="13" t="s">
        <v>41</v>
      </c>
      <c r="C45" s="10">
        <v>81137</v>
      </c>
      <c r="D45" s="10">
        <v>0</v>
      </c>
      <c r="E45" s="10">
        <v>302813</v>
      </c>
    </row>
    <row r="46" spans="1:5" ht="25.5" x14ac:dyDescent="0.2">
      <c r="A46" s="14">
        <v>78</v>
      </c>
      <c r="B46" s="13" t="s">
        <v>42</v>
      </c>
      <c r="C46" s="10">
        <v>95011</v>
      </c>
      <c r="D46" s="10">
        <v>0</v>
      </c>
      <c r="E46" s="10">
        <v>268511</v>
      </c>
    </row>
    <row r="47" spans="1:5" ht="38.25" x14ac:dyDescent="0.2">
      <c r="A47" s="14">
        <v>89</v>
      </c>
      <c r="B47" s="13" t="s">
        <v>43</v>
      </c>
      <c r="C47" s="10">
        <v>59090</v>
      </c>
      <c r="D47" s="10">
        <v>0</v>
      </c>
      <c r="E47" s="10">
        <v>224950</v>
      </c>
    </row>
    <row r="48" spans="1:5" ht="38.25" x14ac:dyDescent="0.2">
      <c r="A48" s="14">
        <v>92</v>
      </c>
      <c r="B48" s="13" t="s">
        <v>44</v>
      </c>
      <c r="C48" s="10">
        <v>59090</v>
      </c>
      <c r="D48" s="10">
        <v>0</v>
      </c>
      <c r="E48" s="10">
        <v>224950</v>
      </c>
    </row>
    <row r="49" spans="1:5" ht="25.5" x14ac:dyDescent="0.2">
      <c r="A49" s="14">
        <v>101</v>
      </c>
      <c r="B49" s="15" t="s">
        <v>45</v>
      </c>
      <c r="C49" s="16">
        <v>3561974</v>
      </c>
      <c r="D49" s="16">
        <v>0</v>
      </c>
      <c r="E49" s="16">
        <v>7133804</v>
      </c>
    </row>
    <row r="50" spans="1:5" ht="25.5" x14ac:dyDescent="0.2">
      <c r="A50" s="14">
        <v>106</v>
      </c>
      <c r="B50" s="13" t="s">
        <v>46</v>
      </c>
      <c r="C50" s="10">
        <v>7386248</v>
      </c>
      <c r="D50" s="16"/>
      <c r="E50" s="10">
        <v>12648732</v>
      </c>
    </row>
    <row r="51" spans="1:5" ht="25.5" x14ac:dyDescent="0.2">
      <c r="A51" s="14">
        <v>110</v>
      </c>
      <c r="B51" s="13" t="s">
        <v>47</v>
      </c>
      <c r="C51" s="10">
        <v>10000</v>
      </c>
      <c r="D51" s="16"/>
      <c r="E51" s="10">
        <v>5000</v>
      </c>
    </row>
    <row r="52" spans="1:5" ht="25.5" x14ac:dyDescent="0.2">
      <c r="A52" s="14">
        <v>111</v>
      </c>
      <c r="B52" s="13" t="s">
        <v>48</v>
      </c>
      <c r="C52" s="10">
        <v>7217300</v>
      </c>
      <c r="D52" s="16"/>
      <c r="E52" s="10">
        <v>12509730</v>
      </c>
    </row>
    <row r="53" spans="1:5" ht="25.5" x14ac:dyDescent="0.2">
      <c r="A53" s="14">
        <v>112</v>
      </c>
      <c r="B53" s="13" t="s">
        <v>49</v>
      </c>
      <c r="C53" s="10">
        <v>158948</v>
      </c>
      <c r="D53" s="16"/>
      <c r="E53" s="10">
        <v>134002</v>
      </c>
    </row>
    <row r="54" spans="1:5" ht="25.5" x14ac:dyDescent="0.2">
      <c r="A54" s="14">
        <v>129</v>
      </c>
      <c r="B54" s="13" t="s">
        <v>50</v>
      </c>
      <c r="C54" s="10"/>
      <c r="D54" s="16"/>
      <c r="E54" s="10"/>
    </row>
    <row r="55" spans="1:5" ht="25.5" x14ac:dyDescent="0.2">
      <c r="A55" s="14">
        <v>132</v>
      </c>
      <c r="B55" s="13" t="s">
        <v>51</v>
      </c>
      <c r="C55" s="10"/>
      <c r="D55" s="16"/>
      <c r="E55" s="10"/>
    </row>
    <row r="56" spans="1:5" ht="38.25" x14ac:dyDescent="0.2">
      <c r="A56" s="17">
        <v>133</v>
      </c>
      <c r="B56" s="13" t="s">
        <v>52</v>
      </c>
      <c r="C56" s="10">
        <v>521800</v>
      </c>
      <c r="D56" s="10">
        <v>0</v>
      </c>
      <c r="E56" s="10">
        <v>0</v>
      </c>
    </row>
    <row r="57" spans="1:5" ht="38.25" x14ac:dyDescent="0.2">
      <c r="A57" s="14">
        <v>136</v>
      </c>
      <c r="B57" s="13" t="s">
        <v>53</v>
      </c>
      <c r="C57" s="10">
        <v>521800</v>
      </c>
      <c r="D57" s="10">
        <v>0</v>
      </c>
      <c r="E57" s="10">
        <v>0</v>
      </c>
    </row>
    <row r="58" spans="1:5" ht="25.5" x14ac:dyDescent="0.2">
      <c r="A58" s="14">
        <v>142</v>
      </c>
      <c r="B58" s="15" t="s">
        <v>54</v>
      </c>
      <c r="C58" s="16">
        <v>7908048</v>
      </c>
      <c r="D58" s="16">
        <v>0</v>
      </c>
      <c r="E58" s="16">
        <v>12648732</v>
      </c>
    </row>
    <row r="59" spans="1:5" x14ac:dyDescent="0.2">
      <c r="A59" s="14">
        <v>143</v>
      </c>
      <c r="B59" s="13" t="s">
        <v>55</v>
      </c>
      <c r="C59" s="10">
        <v>66897</v>
      </c>
      <c r="D59" s="10"/>
      <c r="E59" s="10">
        <v>109672</v>
      </c>
    </row>
    <row r="60" spans="1:5" x14ac:dyDescent="0.2">
      <c r="A60" s="14">
        <v>147</v>
      </c>
      <c r="B60" s="13" t="s">
        <v>56</v>
      </c>
      <c r="C60" s="10">
        <v>36000</v>
      </c>
      <c r="D60" s="10"/>
      <c r="E60" s="10">
        <v>36000</v>
      </c>
    </row>
    <row r="61" spans="1:5" x14ac:dyDescent="0.2">
      <c r="A61" s="14">
        <v>149</v>
      </c>
      <c r="B61" s="13" t="s">
        <v>57</v>
      </c>
      <c r="C61" s="10">
        <v>30897</v>
      </c>
      <c r="D61" s="10"/>
      <c r="E61" s="10">
        <v>73671</v>
      </c>
    </row>
    <row r="62" spans="1:5" x14ac:dyDescent="0.2">
      <c r="A62" s="14">
        <v>152</v>
      </c>
      <c r="B62" s="13" t="s">
        <v>58</v>
      </c>
      <c r="C62" s="10">
        <v>30000</v>
      </c>
      <c r="D62" s="10"/>
      <c r="E62" s="10">
        <v>30000</v>
      </c>
    </row>
    <row r="63" spans="1:5" x14ac:dyDescent="0.2">
      <c r="A63" s="17">
        <v>159</v>
      </c>
      <c r="B63" s="15" t="s">
        <v>59</v>
      </c>
      <c r="C63" s="16">
        <v>11566919</v>
      </c>
      <c r="D63" s="16">
        <v>0</v>
      </c>
      <c r="E63" s="16">
        <v>19922208</v>
      </c>
    </row>
    <row r="64" spans="1:5" x14ac:dyDescent="0.2">
      <c r="A64" s="22"/>
      <c r="B64" s="23"/>
      <c r="C64" s="24"/>
      <c r="D64" s="24"/>
      <c r="E64" s="24"/>
    </row>
    <row r="65" spans="1:5" x14ac:dyDescent="0.2">
      <c r="A65" s="14">
        <v>161</v>
      </c>
      <c r="B65" s="13" t="s">
        <v>60</v>
      </c>
      <c r="C65" s="10">
        <v>56428</v>
      </c>
      <c r="D65" s="16"/>
      <c r="E65" s="10">
        <v>4491904</v>
      </c>
    </row>
    <row r="66" spans="1:5" ht="25.5" x14ac:dyDescent="0.2">
      <c r="A66" s="14">
        <v>162</v>
      </c>
      <c r="B66" s="13" t="s">
        <v>61</v>
      </c>
      <c r="C66" s="10">
        <v>9720</v>
      </c>
      <c r="D66" s="16"/>
      <c r="E66" s="10">
        <v>9719</v>
      </c>
    </row>
    <row r="67" spans="1:5" x14ac:dyDescent="0.2">
      <c r="A67" s="14">
        <v>163</v>
      </c>
      <c r="B67" s="13" t="s">
        <v>62</v>
      </c>
      <c r="C67" s="10">
        <v>58552</v>
      </c>
      <c r="D67" s="16"/>
      <c r="E67" s="10">
        <v>0</v>
      </c>
    </row>
    <row r="68" spans="1:5" x14ac:dyDescent="0.2">
      <c r="A68" s="14">
        <v>164</v>
      </c>
      <c r="B68" s="13" t="s">
        <v>63</v>
      </c>
      <c r="C68" s="10">
        <v>124700</v>
      </c>
      <c r="D68" s="16"/>
      <c r="E68" s="10">
        <v>0</v>
      </c>
    </row>
    <row r="69" spans="1:5" x14ac:dyDescent="0.2">
      <c r="A69" s="14">
        <v>167</v>
      </c>
      <c r="B69" s="13" t="s">
        <v>64</v>
      </c>
      <c r="C69" s="10">
        <v>-275137</v>
      </c>
      <c r="D69" s="16"/>
      <c r="E69" s="10">
        <v>-4543339</v>
      </c>
    </row>
    <row r="70" spans="1:5" x14ac:dyDescent="0.2">
      <c r="A70" s="14">
        <v>168</v>
      </c>
      <c r="B70" s="13" t="s">
        <v>65</v>
      </c>
      <c r="C70" s="10">
        <v>0</v>
      </c>
      <c r="D70" s="16"/>
      <c r="E70" s="10">
        <v>0</v>
      </c>
    </row>
    <row r="71" spans="1:5" x14ac:dyDescent="0.2">
      <c r="A71" s="17">
        <v>171</v>
      </c>
      <c r="B71" s="15" t="s">
        <v>66</v>
      </c>
      <c r="C71" s="16">
        <v>-150437</v>
      </c>
      <c r="D71" s="16"/>
      <c r="E71" s="16">
        <v>-41716</v>
      </c>
    </row>
    <row r="72" spans="1:5" x14ac:dyDescent="0.2">
      <c r="A72" s="22"/>
      <c r="B72" s="23"/>
      <c r="C72" s="24"/>
      <c r="D72" s="24"/>
      <c r="E72" s="24"/>
    </row>
    <row r="73" spans="1:5" ht="15.75" x14ac:dyDescent="0.2">
      <c r="A73" s="25">
        <v>176</v>
      </c>
      <c r="B73" s="21" t="s">
        <v>67</v>
      </c>
      <c r="C73" s="26">
        <v>1057474207</v>
      </c>
      <c r="D73" s="26">
        <v>0</v>
      </c>
      <c r="E73" s="26">
        <v>1221417171</v>
      </c>
    </row>
    <row r="74" spans="1:5" x14ac:dyDescent="0.2">
      <c r="A74" s="18"/>
      <c r="B74" s="19"/>
      <c r="C74" s="20"/>
      <c r="D74" s="20"/>
      <c r="E74" s="20"/>
    </row>
    <row r="75" spans="1:5" ht="15.75" x14ac:dyDescent="0.25">
      <c r="A75" s="4"/>
      <c r="B75" s="6" t="s">
        <v>68</v>
      </c>
      <c r="C75" s="5"/>
      <c r="D75" s="5"/>
      <c r="E75" s="5"/>
    </row>
    <row r="76" spans="1:5" ht="15.75" x14ac:dyDescent="0.2">
      <c r="A76" s="4"/>
      <c r="B76" s="5"/>
      <c r="C76" s="5"/>
      <c r="D76" s="5"/>
      <c r="E76" s="5"/>
    </row>
    <row r="77" spans="1:5" ht="42.75" x14ac:dyDescent="0.2">
      <c r="A77" s="27"/>
      <c r="B77" s="27" t="s">
        <v>2</v>
      </c>
      <c r="C77" s="27" t="s">
        <v>5</v>
      </c>
      <c r="D77" s="27" t="s">
        <v>4</v>
      </c>
      <c r="E77" s="27" t="s">
        <v>5</v>
      </c>
    </row>
    <row r="78" spans="1:5" ht="15" x14ac:dyDescent="0.2">
      <c r="A78" s="28" t="s">
        <v>6</v>
      </c>
      <c r="B78" s="28">
        <v>2</v>
      </c>
      <c r="C78" s="28">
        <v>5</v>
      </c>
      <c r="D78" s="28">
        <v>4</v>
      </c>
      <c r="E78" s="28">
        <v>5</v>
      </c>
    </row>
    <row r="79" spans="1:5" ht="15" x14ac:dyDescent="0.2">
      <c r="A79" s="28"/>
      <c r="B79" s="28"/>
      <c r="C79" s="28"/>
      <c r="D79" s="28"/>
      <c r="E79" s="28"/>
    </row>
    <row r="80" spans="1:5" ht="15" x14ac:dyDescent="0.2">
      <c r="A80" s="28"/>
      <c r="B80" s="29" t="s">
        <v>69</v>
      </c>
      <c r="C80" s="28"/>
      <c r="D80" s="28"/>
      <c r="E80" s="28"/>
    </row>
    <row r="81" spans="1:5" ht="15" x14ac:dyDescent="0.2">
      <c r="A81" s="28"/>
      <c r="B81" s="28"/>
      <c r="C81" s="28"/>
      <c r="D81" s="28"/>
      <c r="E81" s="28"/>
    </row>
    <row r="82" spans="1:5" x14ac:dyDescent="0.2">
      <c r="A82" s="17">
        <v>177</v>
      </c>
      <c r="B82" s="13" t="s">
        <v>70</v>
      </c>
      <c r="C82" s="10">
        <v>871496177</v>
      </c>
      <c r="D82" s="10">
        <v>0</v>
      </c>
      <c r="E82" s="10">
        <v>871496177</v>
      </c>
    </row>
    <row r="83" spans="1:5" x14ac:dyDescent="0.2">
      <c r="A83" s="14">
        <v>179</v>
      </c>
      <c r="B83" s="13" t="s">
        <v>71</v>
      </c>
      <c r="C83" s="10">
        <v>5247106</v>
      </c>
      <c r="D83" s="10">
        <v>0</v>
      </c>
      <c r="E83" s="10">
        <v>5247106</v>
      </c>
    </row>
    <row r="84" spans="1:5" ht="25.5" x14ac:dyDescent="0.2">
      <c r="A84" s="14">
        <v>179</v>
      </c>
      <c r="B84" s="15" t="s">
        <v>72</v>
      </c>
      <c r="C84" s="16">
        <v>5247106</v>
      </c>
      <c r="D84" s="16">
        <v>0</v>
      </c>
      <c r="E84" s="16">
        <v>5247106</v>
      </c>
    </row>
    <row r="85" spans="1:5" x14ac:dyDescent="0.2">
      <c r="A85" s="17">
        <v>180</v>
      </c>
      <c r="B85" s="13" t="s">
        <v>73</v>
      </c>
      <c r="C85" s="10">
        <v>98352845</v>
      </c>
      <c r="D85" s="10">
        <v>0</v>
      </c>
      <c r="E85" s="10">
        <v>70407862</v>
      </c>
    </row>
    <row r="86" spans="1:5" x14ac:dyDescent="0.2">
      <c r="A86" s="14">
        <v>182</v>
      </c>
      <c r="B86" s="13" t="s">
        <v>74</v>
      </c>
      <c r="C86" s="10">
        <v>-27944983</v>
      </c>
      <c r="D86" s="10">
        <v>0</v>
      </c>
      <c r="E86" s="10">
        <v>160502793</v>
      </c>
    </row>
    <row r="87" spans="1:5" x14ac:dyDescent="0.2">
      <c r="A87" s="14">
        <v>183</v>
      </c>
      <c r="B87" s="15" t="s">
        <v>75</v>
      </c>
      <c r="C87" s="16">
        <v>947151145</v>
      </c>
      <c r="D87" s="16">
        <f>SUM(D82:D86)-D84</f>
        <v>0</v>
      </c>
      <c r="E87" s="16">
        <v>1107653938</v>
      </c>
    </row>
    <row r="88" spans="1:5" x14ac:dyDescent="0.2">
      <c r="A88" s="30"/>
      <c r="B88" s="19"/>
      <c r="C88" s="20"/>
      <c r="D88" s="20"/>
      <c r="E88" s="20"/>
    </row>
    <row r="89" spans="1:5" ht="14.25" x14ac:dyDescent="0.2">
      <c r="A89" s="30"/>
      <c r="B89" s="31" t="s">
        <v>76</v>
      </c>
      <c r="C89" s="20"/>
      <c r="D89" s="20"/>
      <c r="E89" s="20"/>
    </row>
    <row r="90" spans="1:5" x14ac:dyDescent="0.2">
      <c r="A90" s="30"/>
      <c r="B90" s="19"/>
      <c r="C90" s="20"/>
      <c r="D90" s="20"/>
      <c r="E90" s="20"/>
    </row>
    <row r="91" spans="1:5" ht="25.5" x14ac:dyDescent="0.2">
      <c r="A91" s="14">
        <v>184</v>
      </c>
      <c r="B91" s="13" t="s">
        <v>77</v>
      </c>
      <c r="C91" s="10"/>
      <c r="D91" s="10">
        <v>0</v>
      </c>
      <c r="E91" s="10"/>
    </row>
    <row r="92" spans="1:5" ht="25.5" x14ac:dyDescent="0.2">
      <c r="A92" s="14">
        <v>186</v>
      </c>
      <c r="B92" s="13" t="s">
        <v>78</v>
      </c>
      <c r="C92" s="10">
        <v>1010225</v>
      </c>
      <c r="D92" s="10">
        <v>0</v>
      </c>
      <c r="E92" s="10">
        <v>1024545</v>
      </c>
    </row>
    <row r="93" spans="1:5" ht="25.5" x14ac:dyDescent="0.2">
      <c r="A93" s="14">
        <v>188</v>
      </c>
      <c r="B93" s="13" t="s">
        <v>79</v>
      </c>
      <c r="C93" s="10">
        <v>303</v>
      </c>
      <c r="D93" s="10"/>
      <c r="E93" s="10">
        <v>0</v>
      </c>
    </row>
    <row r="94" spans="1:5" ht="25.5" x14ac:dyDescent="0.2">
      <c r="A94" s="14">
        <v>194</v>
      </c>
      <c r="B94" s="13" t="s">
        <v>80</v>
      </c>
      <c r="C94" s="10"/>
      <c r="D94" s="10"/>
      <c r="E94" s="10"/>
    </row>
    <row r="95" spans="1:5" ht="25.5" x14ac:dyDescent="0.2">
      <c r="A95" s="17">
        <v>209</v>
      </c>
      <c r="B95" s="15" t="s">
        <v>81</v>
      </c>
      <c r="C95" s="16">
        <v>1010528</v>
      </c>
      <c r="D95" s="16">
        <v>0</v>
      </c>
      <c r="E95" s="16">
        <v>1024545</v>
      </c>
    </row>
    <row r="96" spans="1:5" ht="25.5" x14ac:dyDescent="0.2">
      <c r="A96" s="14">
        <v>215</v>
      </c>
      <c r="B96" s="13" t="s">
        <v>82</v>
      </c>
      <c r="C96" s="10"/>
      <c r="D96" s="10">
        <v>0</v>
      </c>
      <c r="E96" s="10"/>
    </row>
    <row r="97" spans="1:5" ht="25.5" x14ac:dyDescent="0.2">
      <c r="A97" s="14">
        <v>221</v>
      </c>
      <c r="B97" s="13" t="s">
        <v>83</v>
      </c>
      <c r="C97" s="10">
        <v>0</v>
      </c>
      <c r="D97" s="10">
        <v>0</v>
      </c>
      <c r="E97" s="10">
        <v>0</v>
      </c>
    </row>
    <row r="98" spans="1:5" ht="38.25" x14ac:dyDescent="0.2">
      <c r="A98" s="14">
        <v>225</v>
      </c>
      <c r="B98" s="13" t="s">
        <v>84</v>
      </c>
      <c r="C98" s="10">
        <v>2408911</v>
      </c>
      <c r="D98" s="10">
        <v>0</v>
      </c>
      <c r="E98" s="10">
        <v>2600051</v>
      </c>
    </row>
    <row r="99" spans="1:5" ht="38.25" x14ac:dyDescent="0.2">
      <c r="A99" s="14">
        <v>230</v>
      </c>
      <c r="B99" s="13" t="s">
        <v>85</v>
      </c>
      <c r="C99" s="10">
        <v>2408911</v>
      </c>
      <c r="D99" s="10">
        <v>0</v>
      </c>
      <c r="E99" s="10">
        <v>2600051</v>
      </c>
    </row>
    <row r="100" spans="1:5" ht="25.5" x14ac:dyDescent="0.2">
      <c r="A100" s="17">
        <v>236</v>
      </c>
      <c r="B100" s="15" t="s">
        <v>86</v>
      </c>
      <c r="C100" s="16">
        <v>2408911</v>
      </c>
      <c r="D100" s="16">
        <v>0</v>
      </c>
      <c r="E100" s="16">
        <v>2600051</v>
      </c>
    </row>
    <row r="101" spans="1:5" x14ac:dyDescent="0.2">
      <c r="A101" s="17">
        <v>234</v>
      </c>
      <c r="B101" s="13" t="s">
        <v>87</v>
      </c>
      <c r="C101" s="10">
        <v>55045</v>
      </c>
      <c r="D101" s="10">
        <v>0</v>
      </c>
      <c r="E101" s="10">
        <v>989490</v>
      </c>
    </row>
    <row r="102" spans="1:5" x14ac:dyDescent="0.2">
      <c r="A102" s="14">
        <v>236</v>
      </c>
      <c r="B102" s="13" t="s">
        <v>88</v>
      </c>
      <c r="C102" s="10">
        <v>26084</v>
      </c>
      <c r="D102" s="10">
        <v>0</v>
      </c>
      <c r="E102" s="10">
        <v>83231</v>
      </c>
    </row>
    <row r="103" spans="1:5" ht="25.5" x14ac:dyDescent="0.2">
      <c r="A103" s="14">
        <v>240</v>
      </c>
      <c r="B103" s="13" t="s">
        <v>89</v>
      </c>
      <c r="C103" s="10">
        <v>136800</v>
      </c>
      <c r="D103" s="10"/>
      <c r="E103" s="10">
        <v>196800</v>
      </c>
    </row>
    <row r="104" spans="1:5" ht="25.5" x14ac:dyDescent="0.2">
      <c r="A104" s="14">
        <v>247</v>
      </c>
      <c r="B104" s="15" t="s">
        <v>90</v>
      </c>
      <c r="C104" s="16">
        <v>217928</v>
      </c>
      <c r="D104" s="16">
        <v>0</v>
      </c>
      <c r="E104" s="16">
        <v>1269521</v>
      </c>
    </row>
    <row r="105" spans="1:5" x14ac:dyDescent="0.2">
      <c r="A105" s="17">
        <v>248</v>
      </c>
      <c r="B105" s="15" t="s">
        <v>91</v>
      </c>
      <c r="C105" s="16">
        <v>3637368</v>
      </c>
      <c r="D105" s="16">
        <v>0</v>
      </c>
      <c r="E105" s="16">
        <v>4894117</v>
      </c>
    </row>
    <row r="106" spans="1:5" x14ac:dyDescent="0.2">
      <c r="A106" s="30">
        <v>251</v>
      </c>
      <c r="B106" s="32" t="s">
        <v>92</v>
      </c>
      <c r="C106" s="33">
        <v>4354885</v>
      </c>
      <c r="D106" s="33">
        <v>0</v>
      </c>
      <c r="E106" s="33">
        <v>6538307</v>
      </c>
    </row>
    <row r="107" spans="1:5" x14ac:dyDescent="0.2">
      <c r="A107" s="30">
        <v>252</v>
      </c>
      <c r="B107" s="32" t="s">
        <v>93</v>
      </c>
      <c r="C107" s="33">
        <v>102330809</v>
      </c>
      <c r="D107" s="33">
        <v>0</v>
      </c>
      <c r="E107" s="33">
        <v>102330809</v>
      </c>
    </row>
    <row r="108" spans="1:5" ht="25.5" x14ac:dyDescent="0.2">
      <c r="A108" s="30">
        <v>253</v>
      </c>
      <c r="B108" s="19" t="s">
        <v>94</v>
      </c>
      <c r="C108" s="20">
        <v>106685694</v>
      </c>
      <c r="D108" s="20">
        <v>0</v>
      </c>
      <c r="E108" s="20">
        <v>108869116</v>
      </c>
    </row>
    <row r="109" spans="1:5" x14ac:dyDescent="0.2">
      <c r="A109" s="30"/>
      <c r="B109" s="19"/>
      <c r="C109" s="20"/>
      <c r="D109" s="20"/>
      <c r="E109" s="20"/>
    </row>
    <row r="110" spans="1:5" ht="15.75" x14ac:dyDescent="0.2">
      <c r="A110" s="25">
        <v>254</v>
      </c>
      <c r="B110" s="21" t="s">
        <v>95</v>
      </c>
      <c r="C110" s="26">
        <v>1057474207</v>
      </c>
      <c r="D110" s="26">
        <v>0</v>
      </c>
      <c r="E110" s="26">
        <v>1221417171</v>
      </c>
    </row>
  </sheetData>
  <mergeCells count="2">
    <mergeCell ref="F1:K1"/>
    <mergeCell ref="A4:E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2021-05-28T14:31:07Z</cp:lastPrinted>
  <dcterms:created xsi:type="dcterms:W3CDTF">2021-05-20T14:02:42Z</dcterms:created>
  <dcterms:modified xsi:type="dcterms:W3CDTF">2021-05-28T14:31:09Z</dcterms:modified>
</cp:coreProperties>
</file>