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3. forr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7" i="1"/>
  <c r="E17" i="1" s="1"/>
  <c r="C17" i="1"/>
  <c r="E16" i="1"/>
  <c r="E15" i="1"/>
  <c r="D13" i="1"/>
  <c r="C13" i="1"/>
  <c r="C20" i="1" s="1"/>
  <c r="E12" i="1"/>
  <c r="E10" i="1"/>
  <c r="E9" i="1"/>
  <c r="E7" i="1"/>
  <c r="E13" i="1" l="1"/>
  <c r="D20" i="1"/>
  <c r="E20" i="1" s="1"/>
</calcChain>
</file>

<file path=xl/sharedStrings.xml><?xml version="1.0" encoding="utf-8"?>
<sst xmlns="http://schemas.openxmlformats.org/spreadsheetml/2006/main" count="40" uniqueCount="40">
  <si>
    <t>VAGYONKIMUTATÁS
a könyvviteli mérlegben értékben szereplő forrásokról
2020. év</t>
  </si>
  <si>
    <t>Adatok: ezer forintban!</t>
  </si>
  <si>
    <t>FORRÁSOK</t>
  </si>
  <si>
    <t>Sorszám</t>
  </si>
  <si>
    <t>Nyitó</t>
  </si>
  <si>
    <t>Záró</t>
  </si>
  <si>
    <t>Változás %-a</t>
  </si>
  <si>
    <t>A</t>
  </si>
  <si>
    <t>B</t>
  </si>
  <si>
    <t>C</t>
  </si>
  <si>
    <t>D</t>
  </si>
  <si>
    <t>E</t>
  </si>
  <si>
    <t>I. Nemzeti vagyon induláskori értéke</t>
  </si>
  <si>
    <t>01.</t>
  </si>
  <si>
    <t>II. Nemzeti vagyon változásai</t>
  </si>
  <si>
    <t>02.</t>
  </si>
  <si>
    <t>III. Egyéb eszközök induláskori értéke és változásai</t>
  </si>
  <si>
    <t>03.</t>
  </si>
  <si>
    <t>IV. Felhalmozott eredmény</t>
  </si>
  <si>
    <t>04.</t>
  </si>
  <si>
    <t>V. Eszközök értékhelyesbítésének forrása</t>
  </si>
  <si>
    <t>05.</t>
  </si>
  <si>
    <t>VI. Mérleg szerinti eredmény</t>
  </si>
  <si>
    <t>06.</t>
  </si>
  <si>
    <t>G) SAJÁT TŐKE (01+….+06)</t>
  </si>
  <si>
    <t>07.</t>
  </si>
  <si>
    <t>I. Költségvetési évben esedékes kötelezettségek</t>
  </si>
  <si>
    <t>08.</t>
  </si>
  <si>
    <t>II. Költségvetési évet követően esedékes kötelezettségek</t>
  </si>
  <si>
    <t>09.</t>
  </si>
  <si>
    <t>III. Kötelezettség jellegű sajátos elszámolások</t>
  </si>
  <si>
    <t>10.</t>
  </si>
  <si>
    <t>H) KÖTELEZETTSÉGEK (08+09+10)</t>
  </si>
  <si>
    <t>11.</t>
  </si>
  <si>
    <t>I) KINCSTÁRI SZÁMLAVEZETÉSSEL KAPCSOLATOS ELSZÁMOLÁSOK</t>
  </si>
  <si>
    <t>12.</t>
  </si>
  <si>
    <t>J) PASSZÍV IDŐBELI ELHATÁROLÁSOK</t>
  </si>
  <si>
    <t>13.</t>
  </si>
  <si>
    <t>FORRÁSOK ÖSSZESEN  (07+11+12+13)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</si>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</sst>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#,###\ _F_t;\-#,###\ _F_t"/>
    <numFmt numFmtId="166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i/>
      <sz val="9"/>
      <name val="Times New Roman CE"/>
      <charset val="238"/>
    </font>
    <font>
      <b/>
      <sz val="12"/>
      <name val="Times New Roman CE"/>
      <charset val="238"/>
    </font>
    <font>
      <b/>
      <i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sz val="9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2" fillId="0" borderId="0" xfId="1" applyFont="1" applyFill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/>
    </xf>
    <xf numFmtId="0" fontId="3" fillId="0" borderId="0" xfId="2" applyFill="1" applyAlignment="1" applyProtection="1">
      <alignment vertical="center"/>
    </xf>
    <xf numFmtId="0" fontId="3" fillId="0" borderId="0" xfId="2" applyFill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right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textRotation="90"/>
    </xf>
    <xf numFmtId="0" fontId="6" fillId="2" borderId="4" xfId="2" applyFont="1" applyFill="1" applyBorder="1" applyAlignment="1" applyProtection="1">
      <alignment horizontal="center" vertical="center" textRotation="1"/>
    </xf>
    <xf numFmtId="0" fontId="6" fillId="2" borderId="5" xfId="2" applyFont="1" applyFill="1" applyBorder="1" applyAlignment="1" applyProtection="1">
      <alignment horizontal="center" vertical="center" textRotation="1"/>
    </xf>
    <xf numFmtId="0" fontId="4" fillId="2" borderId="6" xfId="2" applyFont="1" applyFill="1" applyBorder="1" applyAlignment="1" applyProtection="1">
      <alignment horizontal="center" vertical="center" wrapText="1"/>
    </xf>
    <xf numFmtId="0" fontId="3" fillId="0" borderId="0" xfId="2" applyFill="1" applyAlignment="1" applyProtection="1">
      <alignment horizontal="center" vertical="center"/>
    </xf>
    <xf numFmtId="0" fontId="5" fillId="2" borderId="7" xfId="2" applyFont="1" applyFill="1" applyBorder="1" applyAlignment="1" applyProtection="1">
      <alignment horizontal="center" vertical="center" wrapText="1"/>
    </xf>
    <xf numFmtId="0" fontId="6" fillId="2" borderId="8" xfId="2" applyFont="1" applyFill="1" applyBorder="1" applyAlignment="1" applyProtection="1">
      <alignment horizontal="center" vertical="center" textRotation="90"/>
    </xf>
    <xf numFmtId="0" fontId="6" fillId="2" borderId="9" xfId="2" applyFont="1" applyFill="1" applyBorder="1" applyAlignment="1" applyProtection="1">
      <alignment horizontal="center" vertical="center" textRotation="1"/>
    </xf>
    <xf numFmtId="0" fontId="6" fillId="2" borderId="10" xfId="2" applyFont="1" applyFill="1" applyBorder="1" applyAlignment="1" applyProtection="1">
      <alignment horizontal="center" vertical="center" textRotation="1"/>
    </xf>
    <xf numFmtId="0" fontId="4" fillId="2" borderId="11" xfId="2" applyFont="1" applyFill="1" applyBorder="1" applyAlignment="1" applyProtection="1">
      <alignment horizontal="center" vertical="center" wrapText="1"/>
    </xf>
    <xf numFmtId="49" fontId="7" fillId="0" borderId="12" xfId="2" applyNumberFormat="1" applyFont="1" applyFill="1" applyBorder="1" applyAlignment="1" applyProtection="1">
      <alignment horizontal="center" vertical="center" wrapText="1"/>
    </xf>
    <xf numFmtId="49" fontId="7" fillId="0" borderId="13" xfId="2" applyNumberFormat="1" applyFont="1" applyFill="1" applyBorder="1" applyAlignment="1" applyProtection="1">
      <alignment horizontal="center" vertical="center"/>
    </xf>
    <xf numFmtId="49" fontId="7" fillId="0" borderId="14" xfId="2" applyNumberFormat="1" applyFont="1" applyFill="1" applyBorder="1" applyAlignment="1" applyProtection="1">
      <alignment horizontal="center" vertical="center"/>
    </xf>
    <xf numFmtId="49" fontId="7" fillId="0" borderId="15" xfId="2" applyNumberFormat="1" applyFont="1" applyFill="1" applyBorder="1" applyAlignment="1" applyProtection="1">
      <alignment horizontal="center" vertical="center"/>
    </xf>
    <xf numFmtId="49" fontId="8" fillId="0" borderId="0" xfId="2" applyNumberFormat="1" applyFont="1" applyFill="1" applyAlignment="1" applyProtection="1">
      <alignment horizontal="center" vertical="center"/>
    </xf>
    <xf numFmtId="0" fontId="9" fillId="0" borderId="7" xfId="1" applyFont="1" applyFill="1" applyBorder="1" applyAlignment="1" applyProtection="1">
      <alignment vertical="center" wrapText="1"/>
    </xf>
    <xf numFmtId="164" fontId="10" fillId="0" borderId="9" xfId="2" applyNumberFormat="1" applyFont="1" applyFill="1" applyBorder="1" applyAlignment="1" applyProtection="1">
      <alignment horizontal="center" vertical="center"/>
    </xf>
    <xf numFmtId="165" fontId="10" fillId="0" borderId="10" xfId="2" applyNumberFormat="1" applyFont="1" applyFill="1" applyBorder="1" applyAlignment="1" applyProtection="1">
      <alignment vertical="center"/>
      <protection locked="0"/>
    </xf>
    <xf numFmtId="166" fontId="11" fillId="0" borderId="16" xfId="2" applyNumberFormat="1" applyFont="1" applyFill="1" applyBorder="1" applyAlignment="1" applyProtection="1">
      <alignment vertical="center"/>
      <protection locked="0"/>
    </xf>
    <xf numFmtId="164" fontId="10" fillId="0" borderId="8" xfId="2" applyNumberFormat="1" applyFont="1" applyFill="1" applyBorder="1" applyAlignment="1" applyProtection="1">
      <alignment horizontal="center" vertical="center"/>
    </xf>
    <xf numFmtId="9" fontId="11" fillId="0" borderId="17" xfId="2" applyNumberFormat="1" applyFont="1" applyFill="1" applyBorder="1" applyAlignment="1" applyProtection="1">
      <alignment vertical="center"/>
      <protection locked="0"/>
    </xf>
    <xf numFmtId="166" fontId="11" fillId="0" borderId="17" xfId="2" applyNumberFormat="1" applyFont="1" applyFill="1" applyBorder="1" applyAlignment="1" applyProtection="1">
      <alignment vertical="center"/>
      <protection locked="0"/>
    </xf>
    <xf numFmtId="165" fontId="10" fillId="0" borderId="18" xfId="2" applyNumberFormat="1" applyFont="1" applyFill="1" applyBorder="1" applyAlignment="1" applyProtection="1">
      <alignment vertical="center"/>
      <protection locked="0"/>
    </xf>
    <xf numFmtId="10" fontId="11" fillId="0" borderId="17" xfId="2" applyNumberFormat="1" applyFont="1" applyFill="1" applyBorder="1" applyAlignment="1" applyProtection="1">
      <alignment vertical="center"/>
      <protection locked="0"/>
    </xf>
    <xf numFmtId="165" fontId="7" fillId="0" borderId="8" xfId="2" applyNumberFormat="1" applyFont="1" applyFill="1" applyBorder="1" applyAlignment="1" applyProtection="1">
      <alignment vertical="center"/>
    </xf>
    <xf numFmtId="165" fontId="7" fillId="0" borderId="18" xfId="2" applyNumberFormat="1" applyFont="1" applyFill="1" applyBorder="1" applyAlignment="1" applyProtection="1">
      <alignment vertical="center"/>
      <protection locked="0"/>
    </xf>
    <xf numFmtId="165" fontId="11" fillId="0" borderId="18" xfId="2" applyNumberFormat="1" applyFont="1" applyFill="1" applyBorder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</xf>
    <xf numFmtId="0" fontId="7" fillId="0" borderId="12" xfId="2" applyFont="1" applyFill="1" applyBorder="1" applyAlignment="1" applyProtection="1">
      <alignment horizontal="left" vertical="center" wrapText="1"/>
    </xf>
    <xf numFmtId="164" fontId="10" fillId="0" borderId="13" xfId="2" applyNumberFormat="1" applyFont="1" applyFill="1" applyBorder="1" applyAlignment="1" applyProtection="1">
      <alignment horizontal="center" vertical="center"/>
    </xf>
    <xf numFmtId="165" fontId="7" fillId="0" borderId="13" xfId="2" applyNumberFormat="1" applyFont="1" applyFill="1" applyBorder="1" applyAlignment="1" applyProtection="1">
      <alignment vertical="center"/>
    </xf>
    <xf numFmtId="166" fontId="11" fillId="0" borderId="15" xfId="2" applyNumberFormat="1" applyFont="1" applyFill="1" applyBorder="1" applyAlignment="1" applyProtection="1">
      <alignment vertical="center"/>
      <protection locked="0"/>
    </xf>
    <xf numFmtId="0" fontId="12" fillId="0" borderId="0" xfId="1" applyFont="1" applyFill="1" applyProtection="1"/>
    <xf numFmtId="0" fontId="1" fillId="0" borderId="0" xfId="1" applyFont="1" applyFill="1" applyProtection="1"/>
    <xf numFmtId="3" fontId="1" fillId="0" borderId="0" xfId="1" applyNumberFormat="1" applyFont="1" applyFill="1" applyProtection="1"/>
    <xf numFmtId="0" fontId="1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/>
    <xf numFmtId="0" fontId="13" fillId="0" borderId="0" xfId="2" applyFont="1" applyFill="1" applyAlignment="1" applyProtection="1">
      <alignment horizontal="center" vertical="center"/>
    </xf>
  </cellXfs>
  <cellStyles count="3">
    <cellStyle name="Normál" xfId="0" builtinId="0"/>
    <cellStyle name="Normál_VAGYONK" xfId="2"/>
    <cellStyle name="Normál_VAGYONKI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XFD1048576"/>
    </sheetView>
  </sheetViews>
  <sheetFormatPr defaultColWidth="9.28515625" defaultRowHeight="12.75" x14ac:dyDescent="0.25"/>
  <cols>
    <col min="1" max="1" width="71.140625" style="4" customWidth="1"/>
    <col min="2" max="2" width="6.140625" style="45" customWidth="1"/>
    <col min="3" max="5" width="12.140625" style="3" customWidth="1"/>
    <col min="6" max="256" width="9.28515625" style="3"/>
    <col min="257" max="257" width="71.140625" style="3" customWidth="1"/>
    <col min="258" max="258" width="6.140625" style="3" customWidth="1"/>
    <col min="259" max="261" width="12.140625" style="3" customWidth="1"/>
    <col min="262" max="512" width="9.28515625" style="3"/>
    <col min="513" max="513" width="71.140625" style="3" customWidth="1"/>
    <col min="514" max="514" width="6.140625" style="3" customWidth="1"/>
    <col min="515" max="517" width="12.140625" style="3" customWidth="1"/>
    <col min="518" max="768" width="9.28515625" style="3"/>
    <col min="769" max="769" width="71.140625" style="3" customWidth="1"/>
    <col min="770" max="770" width="6.140625" style="3" customWidth="1"/>
    <col min="771" max="773" width="12.140625" style="3" customWidth="1"/>
    <col min="774" max="1024" width="9.28515625" style="3"/>
    <col min="1025" max="1025" width="71.140625" style="3" customWidth="1"/>
    <col min="1026" max="1026" width="6.140625" style="3" customWidth="1"/>
    <col min="1027" max="1029" width="12.140625" style="3" customWidth="1"/>
    <col min="1030" max="1280" width="9.28515625" style="3"/>
    <col min="1281" max="1281" width="71.140625" style="3" customWidth="1"/>
    <col min="1282" max="1282" width="6.140625" style="3" customWidth="1"/>
    <col min="1283" max="1285" width="12.140625" style="3" customWidth="1"/>
    <col min="1286" max="1536" width="9.28515625" style="3"/>
    <col min="1537" max="1537" width="71.140625" style="3" customWidth="1"/>
    <col min="1538" max="1538" width="6.140625" style="3" customWidth="1"/>
    <col min="1539" max="1541" width="12.140625" style="3" customWidth="1"/>
    <col min="1542" max="1792" width="9.28515625" style="3"/>
    <col min="1793" max="1793" width="71.140625" style="3" customWidth="1"/>
    <col min="1794" max="1794" width="6.140625" style="3" customWidth="1"/>
    <col min="1795" max="1797" width="12.140625" style="3" customWidth="1"/>
    <col min="1798" max="2048" width="9.28515625" style="3"/>
    <col min="2049" max="2049" width="71.140625" style="3" customWidth="1"/>
    <col min="2050" max="2050" width="6.140625" style="3" customWidth="1"/>
    <col min="2051" max="2053" width="12.140625" style="3" customWidth="1"/>
    <col min="2054" max="2304" width="9.28515625" style="3"/>
    <col min="2305" max="2305" width="71.140625" style="3" customWidth="1"/>
    <col min="2306" max="2306" width="6.140625" style="3" customWidth="1"/>
    <col min="2307" max="2309" width="12.140625" style="3" customWidth="1"/>
    <col min="2310" max="2560" width="9.28515625" style="3"/>
    <col min="2561" max="2561" width="71.140625" style="3" customWidth="1"/>
    <col min="2562" max="2562" width="6.140625" style="3" customWidth="1"/>
    <col min="2563" max="2565" width="12.140625" style="3" customWidth="1"/>
    <col min="2566" max="2816" width="9.28515625" style="3"/>
    <col min="2817" max="2817" width="71.140625" style="3" customWidth="1"/>
    <col min="2818" max="2818" width="6.140625" style="3" customWidth="1"/>
    <col min="2819" max="2821" width="12.140625" style="3" customWidth="1"/>
    <col min="2822" max="3072" width="9.28515625" style="3"/>
    <col min="3073" max="3073" width="71.140625" style="3" customWidth="1"/>
    <col min="3074" max="3074" width="6.140625" style="3" customWidth="1"/>
    <col min="3075" max="3077" width="12.140625" style="3" customWidth="1"/>
    <col min="3078" max="3328" width="9.28515625" style="3"/>
    <col min="3329" max="3329" width="71.140625" style="3" customWidth="1"/>
    <col min="3330" max="3330" width="6.140625" style="3" customWidth="1"/>
    <col min="3331" max="3333" width="12.140625" style="3" customWidth="1"/>
    <col min="3334" max="3584" width="9.28515625" style="3"/>
    <col min="3585" max="3585" width="71.140625" style="3" customWidth="1"/>
    <col min="3586" max="3586" width="6.140625" style="3" customWidth="1"/>
    <col min="3587" max="3589" width="12.140625" style="3" customWidth="1"/>
    <col min="3590" max="3840" width="9.28515625" style="3"/>
    <col min="3841" max="3841" width="71.140625" style="3" customWidth="1"/>
    <col min="3842" max="3842" width="6.140625" style="3" customWidth="1"/>
    <col min="3843" max="3845" width="12.140625" style="3" customWidth="1"/>
    <col min="3846" max="4096" width="9.28515625" style="3"/>
    <col min="4097" max="4097" width="71.140625" style="3" customWidth="1"/>
    <col min="4098" max="4098" width="6.140625" style="3" customWidth="1"/>
    <col min="4099" max="4101" width="12.140625" style="3" customWidth="1"/>
    <col min="4102" max="4352" width="9.28515625" style="3"/>
    <col min="4353" max="4353" width="71.140625" style="3" customWidth="1"/>
    <col min="4354" max="4354" width="6.140625" style="3" customWidth="1"/>
    <col min="4355" max="4357" width="12.140625" style="3" customWidth="1"/>
    <col min="4358" max="4608" width="9.28515625" style="3"/>
    <col min="4609" max="4609" width="71.140625" style="3" customWidth="1"/>
    <col min="4610" max="4610" width="6.140625" style="3" customWidth="1"/>
    <col min="4611" max="4613" width="12.140625" style="3" customWidth="1"/>
    <col min="4614" max="4864" width="9.28515625" style="3"/>
    <col min="4865" max="4865" width="71.140625" style="3" customWidth="1"/>
    <col min="4866" max="4866" width="6.140625" style="3" customWidth="1"/>
    <col min="4867" max="4869" width="12.140625" style="3" customWidth="1"/>
    <col min="4870" max="5120" width="9.28515625" style="3"/>
    <col min="5121" max="5121" width="71.140625" style="3" customWidth="1"/>
    <col min="5122" max="5122" width="6.140625" style="3" customWidth="1"/>
    <col min="5123" max="5125" width="12.140625" style="3" customWidth="1"/>
    <col min="5126" max="5376" width="9.28515625" style="3"/>
    <col min="5377" max="5377" width="71.140625" style="3" customWidth="1"/>
    <col min="5378" max="5378" width="6.140625" style="3" customWidth="1"/>
    <col min="5379" max="5381" width="12.140625" style="3" customWidth="1"/>
    <col min="5382" max="5632" width="9.28515625" style="3"/>
    <col min="5633" max="5633" width="71.140625" style="3" customWidth="1"/>
    <col min="5634" max="5634" width="6.140625" style="3" customWidth="1"/>
    <col min="5635" max="5637" width="12.140625" style="3" customWidth="1"/>
    <col min="5638" max="5888" width="9.28515625" style="3"/>
    <col min="5889" max="5889" width="71.140625" style="3" customWidth="1"/>
    <col min="5890" max="5890" width="6.140625" style="3" customWidth="1"/>
    <col min="5891" max="5893" width="12.140625" style="3" customWidth="1"/>
    <col min="5894" max="6144" width="9.28515625" style="3"/>
    <col min="6145" max="6145" width="71.140625" style="3" customWidth="1"/>
    <col min="6146" max="6146" width="6.140625" style="3" customWidth="1"/>
    <col min="6147" max="6149" width="12.140625" style="3" customWidth="1"/>
    <col min="6150" max="6400" width="9.28515625" style="3"/>
    <col min="6401" max="6401" width="71.140625" style="3" customWidth="1"/>
    <col min="6402" max="6402" width="6.140625" style="3" customWidth="1"/>
    <col min="6403" max="6405" width="12.140625" style="3" customWidth="1"/>
    <col min="6406" max="6656" width="9.28515625" style="3"/>
    <col min="6657" max="6657" width="71.140625" style="3" customWidth="1"/>
    <col min="6658" max="6658" width="6.140625" style="3" customWidth="1"/>
    <col min="6659" max="6661" width="12.140625" style="3" customWidth="1"/>
    <col min="6662" max="6912" width="9.28515625" style="3"/>
    <col min="6913" max="6913" width="71.140625" style="3" customWidth="1"/>
    <col min="6914" max="6914" width="6.140625" style="3" customWidth="1"/>
    <col min="6915" max="6917" width="12.140625" style="3" customWidth="1"/>
    <col min="6918" max="7168" width="9.28515625" style="3"/>
    <col min="7169" max="7169" width="71.140625" style="3" customWidth="1"/>
    <col min="7170" max="7170" width="6.140625" style="3" customWidth="1"/>
    <col min="7171" max="7173" width="12.140625" style="3" customWidth="1"/>
    <col min="7174" max="7424" width="9.28515625" style="3"/>
    <col min="7425" max="7425" width="71.140625" style="3" customWidth="1"/>
    <col min="7426" max="7426" width="6.140625" style="3" customWidth="1"/>
    <col min="7427" max="7429" width="12.140625" style="3" customWidth="1"/>
    <col min="7430" max="7680" width="9.28515625" style="3"/>
    <col min="7681" max="7681" width="71.140625" style="3" customWidth="1"/>
    <col min="7682" max="7682" width="6.140625" style="3" customWidth="1"/>
    <col min="7683" max="7685" width="12.140625" style="3" customWidth="1"/>
    <col min="7686" max="7936" width="9.28515625" style="3"/>
    <col min="7937" max="7937" width="71.140625" style="3" customWidth="1"/>
    <col min="7938" max="7938" width="6.140625" style="3" customWidth="1"/>
    <col min="7939" max="7941" width="12.140625" style="3" customWidth="1"/>
    <col min="7942" max="8192" width="9.28515625" style="3"/>
    <col min="8193" max="8193" width="71.140625" style="3" customWidth="1"/>
    <col min="8194" max="8194" width="6.140625" style="3" customWidth="1"/>
    <col min="8195" max="8197" width="12.140625" style="3" customWidth="1"/>
    <col min="8198" max="8448" width="9.28515625" style="3"/>
    <col min="8449" max="8449" width="71.140625" style="3" customWidth="1"/>
    <col min="8450" max="8450" width="6.140625" style="3" customWidth="1"/>
    <col min="8451" max="8453" width="12.140625" style="3" customWidth="1"/>
    <col min="8454" max="8704" width="9.28515625" style="3"/>
    <col min="8705" max="8705" width="71.140625" style="3" customWidth="1"/>
    <col min="8706" max="8706" width="6.140625" style="3" customWidth="1"/>
    <col min="8707" max="8709" width="12.140625" style="3" customWidth="1"/>
    <col min="8710" max="8960" width="9.28515625" style="3"/>
    <col min="8961" max="8961" width="71.140625" style="3" customWidth="1"/>
    <col min="8962" max="8962" width="6.140625" style="3" customWidth="1"/>
    <col min="8963" max="8965" width="12.140625" style="3" customWidth="1"/>
    <col min="8966" max="9216" width="9.28515625" style="3"/>
    <col min="9217" max="9217" width="71.140625" style="3" customWidth="1"/>
    <col min="9218" max="9218" width="6.140625" style="3" customWidth="1"/>
    <col min="9219" max="9221" width="12.140625" style="3" customWidth="1"/>
    <col min="9222" max="9472" width="9.28515625" style="3"/>
    <col min="9473" max="9473" width="71.140625" style="3" customWidth="1"/>
    <col min="9474" max="9474" width="6.140625" style="3" customWidth="1"/>
    <col min="9475" max="9477" width="12.140625" style="3" customWidth="1"/>
    <col min="9478" max="9728" width="9.28515625" style="3"/>
    <col min="9729" max="9729" width="71.140625" style="3" customWidth="1"/>
    <col min="9730" max="9730" width="6.140625" style="3" customWidth="1"/>
    <col min="9731" max="9733" width="12.140625" style="3" customWidth="1"/>
    <col min="9734" max="9984" width="9.28515625" style="3"/>
    <col min="9985" max="9985" width="71.140625" style="3" customWidth="1"/>
    <col min="9986" max="9986" width="6.140625" style="3" customWidth="1"/>
    <col min="9987" max="9989" width="12.140625" style="3" customWidth="1"/>
    <col min="9990" max="10240" width="9.28515625" style="3"/>
    <col min="10241" max="10241" width="71.140625" style="3" customWidth="1"/>
    <col min="10242" max="10242" width="6.140625" style="3" customWidth="1"/>
    <col min="10243" max="10245" width="12.140625" style="3" customWidth="1"/>
    <col min="10246" max="10496" width="9.28515625" style="3"/>
    <col min="10497" max="10497" width="71.140625" style="3" customWidth="1"/>
    <col min="10498" max="10498" width="6.140625" style="3" customWidth="1"/>
    <col min="10499" max="10501" width="12.140625" style="3" customWidth="1"/>
    <col min="10502" max="10752" width="9.28515625" style="3"/>
    <col min="10753" max="10753" width="71.140625" style="3" customWidth="1"/>
    <col min="10754" max="10754" width="6.140625" style="3" customWidth="1"/>
    <col min="10755" max="10757" width="12.140625" style="3" customWidth="1"/>
    <col min="10758" max="11008" width="9.28515625" style="3"/>
    <col min="11009" max="11009" width="71.140625" style="3" customWidth="1"/>
    <col min="11010" max="11010" width="6.140625" style="3" customWidth="1"/>
    <col min="11011" max="11013" width="12.140625" style="3" customWidth="1"/>
    <col min="11014" max="11264" width="9.28515625" style="3"/>
    <col min="11265" max="11265" width="71.140625" style="3" customWidth="1"/>
    <col min="11266" max="11266" width="6.140625" style="3" customWidth="1"/>
    <col min="11267" max="11269" width="12.140625" style="3" customWidth="1"/>
    <col min="11270" max="11520" width="9.28515625" style="3"/>
    <col min="11521" max="11521" width="71.140625" style="3" customWidth="1"/>
    <col min="11522" max="11522" width="6.140625" style="3" customWidth="1"/>
    <col min="11523" max="11525" width="12.140625" style="3" customWidth="1"/>
    <col min="11526" max="11776" width="9.28515625" style="3"/>
    <col min="11777" max="11777" width="71.140625" style="3" customWidth="1"/>
    <col min="11778" max="11778" width="6.140625" style="3" customWidth="1"/>
    <col min="11779" max="11781" width="12.140625" style="3" customWidth="1"/>
    <col min="11782" max="12032" width="9.28515625" style="3"/>
    <col min="12033" max="12033" width="71.140625" style="3" customWidth="1"/>
    <col min="12034" max="12034" width="6.140625" style="3" customWidth="1"/>
    <col min="12035" max="12037" width="12.140625" style="3" customWidth="1"/>
    <col min="12038" max="12288" width="9.28515625" style="3"/>
    <col min="12289" max="12289" width="71.140625" style="3" customWidth="1"/>
    <col min="12290" max="12290" width="6.140625" style="3" customWidth="1"/>
    <col min="12291" max="12293" width="12.140625" style="3" customWidth="1"/>
    <col min="12294" max="12544" width="9.28515625" style="3"/>
    <col min="12545" max="12545" width="71.140625" style="3" customWidth="1"/>
    <col min="12546" max="12546" width="6.140625" style="3" customWidth="1"/>
    <col min="12547" max="12549" width="12.140625" style="3" customWidth="1"/>
    <col min="12550" max="12800" width="9.28515625" style="3"/>
    <col min="12801" max="12801" width="71.140625" style="3" customWidth="1"/>
    <col min="12802" max="12802" width="6.140625" style="3" customWidth="1"/>
    <col min="12803" max="12805" width="12.140625" style="3" customWidth="1"/>
    <col min="12806" max="13056" width="9.28515625" style="3"/>
    <col min="13057" max="13057" width="71.140625" style="3" customWidth="1"/>
    <col min="13058" max="13058" width="6.140625" style="3" customWidth="1"/>
    <col min="13059" max="13061" width="12.140625" style="3" customWidth="1"/>
    <col min="13062" max="13312" width="9.28515625" style="3"/>
    <col min="13313" max="13313" width="71.140625" style="3" customWidth="1"/>
    <col min="13314" max="13314" width="6.140625" style="3" customWidth="1"/>
    <col min="13315" max="13317" width="12.140625" style="3" customWidth="1"/>
    <col min="13318" max="13568" width="9.28515625" style="3"/>
    <col min="13569" max="13569" width="71.140625" style="3" customWidth="1"/>
    <col min="13570" max="13570" width="6.140625" style="3" customWidth="1"/>
    <col min="13571" max="13573" width="12.140625" style="3" customWidth="1"/>
    <col min="13574" max="13824" width="9.28515625" style="3"/>
    <col min="13825" max="13825" width="71.140625" style="3" customWidth="1"/>
    <col min="13826" max="13826" width="6.140625" style="3" customWidth="1"/>
    <col min="13827" max="13829" width="12.140625" style="3" customWidth="1"/>
    <col min="13830" max="14080" width="9.28515625" style="3"/>
    <col min="14081" max="14081" width="71.140625" style="3" customWidth="1"/>
    <col min="14082" max="14082" width="6.140625" style="3" customWidth="1"/>
    <col min="14083" max="14085" width="12.140625" style="3" customWidth="1"/>
    <col min="14086" max="14336" width="9.28515625" style="3"/>
    <col min="14337" max="14337" width="71.140625" style="3" customWidth="1"/>
    <col min="14338" max="14338" width="6.140625" style="3" customWidth="1"/>
    <col min="14339" max="14341" width="12.140625" style="3" customWidth="1"/>
    <col min="14342" max="14592" width="9.28515625" style="3"/>
    <col min="14593" max="14593" width="71.140625" style="3" customWidth="1"/>
    <col min="14594" max="14594" width="6.140625" style="3" customWidth="1"/>
    <col min="14595" max="14597" width="12.140625" style="3" customWidth="1"/>
    <col min="14598" max="14848" width="9.28515625" style="3"/>
    <col min="14849" max="14849" width="71.140625" style="3" customWidth="1"/>
    <col min="14850" max="14850" width="6.140625" style="3" customWidth="1"/>
    <col min="14851" max="14853" width="12.140625" style="3" customWidth="1"/>
    <col min="14854" max="15104" width="9.28515625" style="3"/>
    <col min="15105" max="15105" width="71.140625" style="3" customWidth="1"/>
    <col min="15106" max="15106" width="6.140625" style="3" customWidth="1"/>
    <col min="15107" max="15109" width="12.140625" style="3" customWidth="1"/>
    <col min="15110" max="15360" width="9.28515625" style="3"/>
    <col min="15361" max="15361" width="71.140625" style="3" customWidth="1"/>
    <col min="15362" max="15362" width="6.140625" style="3" customWidth="1"/>
    <col min="15363" max="15365" width="12.140625" style="3" customWidth="1"/>
    <col min="15366" max="15616" width="9.28515625" style="3"/>
    <col min="15617" max="15617" width="71.140625" style="3" customWidth="1"/>
    <col min="15618" max="15618" width="6.140625" style="3" customWidth="1"/>
    <col min="15619" max="15621" width="12.140625" style="3" customWidth="1"/>
    <col min="15622" max="15872" width="9.28515625" style="3"/>
    <col min="15873" max="15873" width="71.140625" style="3" customWidth="1"/>
    <col min="15874" max="15874" width="6.140625" style="3" customWidth="1"/>
    <col min="15875" max="15877" width="12.140625" style="3" customWidth="1"/>
    <col min="15878" max="16128" width="9.28515625" style="3"/>
    <col min="16129" max="16129" width="71.140625" style="3" customWidth="1"/>
    <col min="16130" max="16130" width="6.140625" style="3" customWidth="1"/>
    <col min="16131" max="16133" width="12.140625" style="3" customWidth="1"/>
    <col min="16134" max="16384" width="9.28515625" style="3"/>
  </cols>
  <sheetData>
    <row r="1" spans="1:5" ht="18.75" x14ac:dyDescent="0.25">
      <c r="A1" s="1" t="s">
        <v>0</v>
      </c>
      <c r="B1" s="2"/>
      <c r="C1" s="2"/>
      <c r="D1" s="2"/>
      <c r="E1" s="2"/>
    </row>
    <row r="3" spans="1:5" ht="13.5" thickBot="1" x14ac:dyDescent="0.3">
      <c r="B3" s="5" t="s">
        <v>1</v>
      </c>
      <c r="C3" s="5"/>
      <c r="D3" s="5"/>
      <c r="E3" s="5"/>
    </row>
    <row r="4" spans="1:5" s="11" customFormat="1" x14ac:dyDescent="0.25">
      <c r="A4" s="6" t="s">
        <v>2</v>
      </c>
      <c r="B4" s="7" t="s">
        <v>3</v>
      </c>
      <c r="C4" s="8" t="s">
        <v>4</v>
      </c>
      <c r="D4" s="9" t="s">
        <v>5</v>
      </c>
      <c r="E4" s="10" t="s">
        <v>6</v>
      </c>
    </row>
    <row r="5" spans="1:5" s="11" customFormat="1" x14ac:dyDescent="0.25">
      <c r="A5" s="12"/>
      <c r="B5" s="13"/>
      <c r="C5" s="14"/>
      <c r="D5" s="15"/>
      <c r="E5" s="16"/>
    </row>
    <row r="6" spans="1:5" s="21" customFormat="1" ht="13.5" thickBot="1" x14ac:dyDescent="0.3">
      <c r="A6" s="17" t="s">
        <v>7</v>
      </c>
      <c r="B6" s="18" t="s">
        <v>8</v>
      </c>
      <c r="C6" s="19" t="s">
        <v>9</v>
      </c>
      <c r="D6" s="19" t="s">
        <v>10</v>
      </c>
      <c r="E6" s="20" t="s">
        <v>11</v>
      </c>
    </row>
    <row r="7" spans="1:5" x14ac:dyDescent="0.25">
      <c r="A7" s="22" t="s">
        <v>12</v>
      </c>
      <c r="B7" s="23" t="s">
        <v>13</v>
      </c>
      <c r="C7" s="24">
        <v>302165</v>
      </c>
      <c r="D7" s="24">
        <v>303172</v>
      </c>
      <c r="E7" s="25">
        <f>D7/C7</f>
        <v>1.0033326162858041</v>
      </c>
    </row>
    <row r="8" spans="1:5" x14ac:dyDescent="0.25">
      <c r="A8" s="22" t="s">
        <v>14</v>
      </c>
      <c r="B8" s="26" t="s">
        <v>15</v>
      </c>
      <c r="C8" s="24"/>
      <c r="D8" s="24"/>
      <c r="E8" s="27"/>
    </row>
    <row r="9" spans="1:5" x14ac:dyDescent="0.25">
      <c r="A9" s="22" t="s">
        <v>16</v>
      </c>
      <c r="B9" s="26" t="s">
        <v>17</v>
      </c>
      <c r="C9" s="24">
        <v>1006</v>
      </c>
      <c r="D9" s="24"/>
      <c r="E9" s="28">
        <f t="shared" ref="E9:E10" si="0">D9/C9</f>
        <v>0</v>
      </c>
    </row>
    <row r="10" spans="1:5" x14ac:dyDescent="0.25">
      <c r="A10" s="22" t="s">
        <v>18</v>
      </c>
      <c r="B10" s="26" t="s">
        <v>19</v>
      </c>
      <c r="C10" s="29">
        <v>-26260</v>
      </c>
      <c r="D10" s="29">
        <v>-26735</v>
      </c>
      <c r="E10" s="28">
        <f t="shared" si="0"/>
        <v>1.0180883472962681</v>
      </c>
    </row>
    <row r="11" spans="1:5" x14ac:dyDescent="0.25">
      <c r="A11" s="22" t="s">
        <v>20</v>
      </c>
      <c r="B11" s="26" t="s">
        <v>21</v>
      </c>
      <c r="C11" s="29"/>
      <c r="D11" s="29"/>
      <c r="E11" s="30"/>
    </row>
    <row r="12" spans="1:5" x14ac:dyDescent="0.25">
      <c r="A12" s="22" t="s">
        <v>22</v>
      </c>
      <c r="B12" s="26" t="s">
        <v>23</v>
      </c>
      <c r="C12" s="29">
        <v>-474</v>
      </c>
      <c r="D12" s="29">
        <v>19692</v>
      </c>
      <c r="E12" s="28">
        <f t="shared" ref="E12:E13" si="1">D12/C12</f>
        <v>-41.544303797468352</v>
      </c>
    </row>
    <row r="13" spans="1:5" x14ac:dyDescent="0.25">
      <c r="A13" s="22" t="s">
        <v>24</v>
      </c>
      <c r="B13" s="26" t="s">
        <v>25</v>
      </c>
      <c r="C13" s="31">
        <f>+C7+C8+C9+C10+C11+C12</f>
        <v>276437</v>
      </c>
      <c r="D13" s="31">
        <f>+D7+D8+D9+D10+D11+D12</f>
        <v>296129</v>
      </c>
      <c r="E13" s="28">
        <f t="shared" si="1"/>
        <v>1.0712350372779331</v>
      </c>
    </row>
    <row r="14" spans="1:5" x14ac:dyDescent="0.25">
      <c r="A14" s="22" t="s">
        <v>26</v>
      </c>
      <c r="B14" s="26" t="s">
        <v>27</v>
      </c>
      <c r="C14" s="32"/>
      <c r="D14" s="33">
        <v>359</v>
      </c>
      <c r="E14" s="30"/>
    </row>
    <row r="15" spans="1:5" x14ac:dyDescent="0.25">
      <c r="A15" s="22" t="s">
        <v>28</v>
      </c>
      <c r="B15" s="26" t="s">
        <v>29</v>
      </c>
      <c r="C15" s="33">
        <v>1054</v>
      </c>
      <c r="D15" s="33">
        <v>1054</v>
      </c>
      <c r="E15" s="28">
        <f t="shared" ref="E15:E19" si="2">D15/C15</f>
        <v>1</v>
      </c>
    </row>
    <row r="16" spans="1:5" x14ac:dyDescent="0.25">
      <c r="A16" s="22" t="s">
        <v>30</v>
      </c>
      <c r="B16" s="26" t="s">
        <v>31</v>
      </c>
      <c r="C16" s="29">
        <v>90</v>
      </c>
      <c r="D16" s="29">
        <v>204</v>
      </c>
      <c r="E16" s="28">
        <f t="shared" si="2"/>
        <v>2.2666666666666666</v>
      </c>
    </row>
    <row r="17" spans="1:7" x14ac:dyDescent="0.25">
      <c r="A17" s="22" t="s">
        <v>32</v>
      </c>
      <c r="B17" s="26" t="s">
        <v>33</v>
      </c>
      <c r="C17" s="31">
        <f>SUM(C15:C16)</f>
        <v>1144</v>
      </c>
      <c r="D17" s="31">
        <f>SUM(D14:D16)</f>
        <v>1617</v>
      </c>
      <c r="E17" s="28">
        <f t="shared" si="2"/>
        <v>1.4134615384615385</v>
      </c>
    </row>
    <row r="18" spans="1:7" s="34" customFormat="1" x14ac:dyDescent="0.25">
      <c r="A18" s="22" t="s">
        <v>34</v>
      </c>
      <c r="B18" s="26" t="s">
        <v>35</v>
      </c>
      <c r="C18" s="29"/>
      <c r="D18" s="29"/>
      <c r="E18" s="30"/>
    </row>
    <row r="19" spans="1:7" x14ac:dyDescent="0.25">
      <c r="A19" s="22" t="s">
        <v>36</v>
      </c>
      <c r="B19" s="26" t="s">
        <v>37</v>
      </c>
      <c r="C19" s="33">
        <v>12872</v>
      </c>
      <c r="D19" s="33">
        <v>1943</v>
      </c>
      <c r="E19" s="28">
        <f t="shared" si="2"/>
        <v>0.1509477936606588</v>
      </c>
    </row>
    <row r="20" spans="1:7" ht="13.5" thickBot="1" x14ac:dyDescent="0.3">
      <c r="A20" s="35" t="s">
        <v>38</v>
      </c>
      <c r="B20" s="36" t="s">
        <v>39</v>
      </c>
      <c r="C20" s="37">
        <f>+C13+C17+C18+C19</f>
        <v>290453</v>
      </c>
      <c r="D20" s="37">
        <f>+D13+D17+D18+D19</f>
        <v>299689</v>
      </c>
      <c r="E20" s="38">
        <f>D20/C20</f>
        <v>1.0317986042492244</v>
      </c>
    </row>
    <row r="21" spans="1:7" ht="15.75" x14ac:dyDescent="0.25">
      <c r="A21" s="39"/>
      <c r="B21" s="40"/>
      <c r="C21" s="41"/>
      <c r="D21" s="41"/>
      <c r="E21" s="41"/>
      <c r="F21" s="41"/>
      <c r="G21" s="41"/>
    </row>
    <row r="22" spans="1:7" ht="15.75" x14ac:dyDescent="0.25">
      <c r="A22" s="39"/>
      <c r="B22" s="40"/>
      <c r="C22" s="41"/>
      <c r="D22" s="41"/>
      <c r="E22" s="41"/>
      <c r="F22" s="41"/>
      <c r="G22" s="41"/>
    </row>
    <row r="23" spans="1:7" ht="15.75" x14ac:dyDescent="0.25">
      <c r="A23" s="40"/>
      <c r="B23" s="40"/>
      <c r="C23" s="41"/>
      <c r="D23" s="41"/>
      <c r="E23" s="41"/>
      <c r="F23" s="41"/>
      <c r="G23" s="41"/>
    </row>
    <row r="24" spans="1:7" ht="15.75" x14ac:dyDescent="0.25">
      <c r="A24" s="42"/>
      <c r="B24" s="42"/>
      <c r="C24" s="42"/>
      <c r="D24" s="43"/>
      <c r="E24" s="43"/>
      <c r="F24" s="44"/>
      <c r="G24" s="44"/>
    </row>
    <row r="25" spans="1:7" ht="15.75" x14ac:dyDescent="0.25">
      <c r="A25" s="42"/>
      <c r="B25" s="42"/>
      <c r="C25" s="42"/>
      <c r="D25" s="43"/>
      <c r="E25" s="43"/>
      <c r="F25" s="44"/>
      <c r="G25" s="44"/>
    </row>
  </sheetData>
  <mergeCells count="9">
    <mergeCell ref="A24:C24"/>
    <mergeCell ref="A25:C25"/>
    <mergeCell ref="A1:E1"/>
    <mergeCell ref="B3:E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források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2021-05-28T10:03:06Z</dcterms:created>
  <dcterms:modified xsi:type="dcterms:W3CDTF">2021-05-28T10:03:24Z</dcterms:modified>
</cp:coreProperties>
</file>