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3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1" l="1"/>
  <c r="O41" i="1"/>
  <c r="N41" i="1"/>
  <c r="P39" i="1"/>
  <c r="O39" i="1"/>
  <c r="N39" i="1"/>
  <c r="M38" i="1"/>
  <c r="L38" i="1"/>
  <c r="K38" i="1"/>
  <c r="J38" i="1"/>
  <c r="I38" i="1"/>
  <c r="H38" i="1"/>
  <c r="G38" i="1"/>
  <c r="F38" i="1"/>
  <c r="E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8" i="1"/>
  <c r="O28" i="1"/>
  <c r="N28" i="1"/>
  <c r="L27" i="1"/>
  <c r="K27" i="1"/>
  <c r="I27" i="1"/>
  <c r="H27" i="1"/>
  <c r="G27" i="1"/>
  <c r="P27" i="1" s="1"/>
  <c r="E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M21" i="1"/>
  <c r="L21" i="1"/>
  <c r="K21" i="1"/>
  <c r="J21" i="1"/>
  <c r="I21" i="1"/>
  <c r="H21" i="1"/>
  <c r="G21" i="1"/>
  <c r="F21" i="1"/>
  <c r="E21" i="1"/>
  <c r="N21" i="1" s="1"/>
  <c r="P20" i="1"/>
  <c r="P19" i="1"/>
  <c r="P18" i="1"/>
  <c r="P17" i="1"/>
  <c r="P16" i="1"/>
  <c r="P15" i="1"/>
  <c r="M13" i="1"/>
  <c r="L13" i="1"/>
  <c r="L29" i="1" s="1"/>
  <c r="L40" i="1" s="1"/>
  <c r="K13" i="1"/>
  <c r="J13" i="1"/>
  <c r="I13" i="1"/>
  <c r="H13" i="1"/>
  <c r="H29" i="1" s="1"/>
  <c r="H40" i="1" s="1"/>
  <c r="G13" i="1"/>
  <c r="F13" i="1"/>
  <c r="E13" i="1"/>
  <c r="P12" i="1"/>
  <c r="O12" i="1"/>
  <c r="N12" i="1"/>
  <c r="I29" i="1" l="1"/>
  <c r="I40" i="1" s="1"/>
  <c r="N38" i="1"/>
  <c r="F29" i="1"/>
  <c r="J29" i="1"/>
  <c r="J40" i="1" s="1"/>
  <c r="P40" i="1" s="1"/>
  <c r="P21" i="1"/>
  <c r="N27" i="1"/>
  <c r="O38" i="1"/>
  <c r="E29" i="1"/>
  <c r="E40" i="1" s="1"/>
  <c r="N40" i="1" s="1"/>
  <c r="M29" i="1"/>
  <c r="M40" i="1" s="1"/>
  <c r="G29" i="1"/>
  <c r="G40" i="1" s="1"/>
  <c r="K29" i="1"/>
  <c r="K40" i="1" s="1"/>
  <c r="O27" i="1"/>
  <c r="P38" i="1"/>
  <c r="P13" i="1"/>
  <c r="O21" i="1"/>
  <c r="N29" i="1"/>
  <c r="O29" i="1"/>
  <c r="F40" i="1"/>
  <c r="O40" i="1" s="1"/>
  <c r="N13" i="1"/>
  <c r="O13" i="1"/>
  <c r="P29" i="1" l="1"/>
</calcChain>
</file>

<file path=xl/sharedStrings.xml><?xml version="1.0" encoding="utf-8"?>
<sst xmlns="http://schemas.openxmlformats.org/spreadsheetml/2006/main" count="47" uniqueCount="37">
  <si>
    <t xml:space="preserve">  Harsány Község önkormányzata  2020. évi felhalmozási bevételei</t>
  </si>
  <si>
    <t>Ft-ban</t>
  </si>
  <si>
    <t xml:space="preserve">  BEVÉTELEK JOGCÍMEI</t>
  </si>
  <si>
    <t xml:space="preserve">Önkormányzat </t>
  </si>
  <si>
    <t>Polgármesteri hivatal</t>
  </si>
  <si>
    <t>Hársfavirág Óvoda</t>
  </si>
  <si>
    <t xml:space="preserve">Összesen </t>
  </si>
  <si>
    <t>eredeti</t>
  </si>
  <si>
    <t>módosított</t>
  </si>
  <si>
    <t>teljesítés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</si>
  <si>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</si>
  <si>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</si>
  <si>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</si>
  <si>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</si>
  <si>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</si>
  <si>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</si>
  <si>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</si>
  <si>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</si>
  <si>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</si>
  <si>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</si>
  <si>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</si>
  <si>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</si>
  <si>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</si>
  <si>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</si>
  <si>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</si>
  <si>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</si>
  <si>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</si>
  <si>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</si>
  <si>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</si>
  <si>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</si>
  <si>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</si>
  <si>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</si>
  <si>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</si>
  <si>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</si>
  <si>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</si>
  <si>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>FELHALMOZÁSI BEVÉTELEK MINDÖSSZESEN</t>
  </si>
  <si>
    <t>3.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</si>
</sst>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theme="6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1" fillId="0" borderId="4" xfId="0" applyNumberFormat="1" applyFont="1" applyBorder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4" fillId="0" borderId="2" xfId="0" applyNumberFormat="1" applyFont="1" applyBorder="1"/>
    <xf numFmtId="3" fontId="2" fillId="0" borderId="7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2" fillId="2" borderId="0" xfId="0" applyFont="1" applyFill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/>
    <xf numFmtId="3" fontId="2" fillId="0" borderId="4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left"/>
    </xf>
    <xf numFmtId="3" fontId="2" fillId="0" borderId="8" xfId="0" applyNumberFormat="1" applyFont="1" applyBorder="1"/>
    <xf numFmtId="3" fontId="2" fillId="2" borderId="4" xfId="0" applyNumberFormat="1" applyFont="1" applyFill="1" applyBorder="1"/>
    <xf numFmtId="3" fontId="2" fillId="2" borderId="2" xfId="0" applyNumberFormat="1" applyFont="1" applyFill="1" applyBorder="1"/>
    <xf numFmtId="3" fontId="2" fillId="2" borderId="6" xfId="0" applyNumberFormat="1" applyFont="1" applyFill="1" applyBorder="1"/>
    <xf numFmtId="3" fontId="2" fillId="3" borderId="4" xfId="0" applyNumberFormat="1" applyFont="1" applyFill="1" applyBorder="1"/>
    <xf numFmtId="3" fontId="2" fillId="3" borderId="2" xfId="0" applyNumberFormat="1" applyFont="1" applyFill="1" applyBorder="1"/>
    <xf numFmtId="3" fontId="2" fillId="3" borderId="6" xfId="0" applyNumberFormat="1" applyFont="1" applyFill="1" applyBorder="1"/>
    <xf numFmtId="3" fontId="2" fillId="3" borderId="7" xfId="0" applyNumberFormat="1" applyFont="1" applyFill="1" applyBorder="1"/>
    <xf numFmtId="3" fontId="1" fillId="3" borderId="7" xfId="0" applyNumberFormat="1" applyFont="1" applyFill="1" applyBorder="1"/>
    <xf numFmtId="0" fontId="2" fillId="0" borderId="0" xfId="0" applyFont="1"/>
    <xf numFmtId="3" fontId="4" fillId="0" borderId="4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5" fillId="0" borderId="0" xfId="0" applyFont="1"/>
    <xf numFmtId="3" fontId="6" fillId="0" borderId="7" xfId="0" applyNumberFormat="1" applyFont="1" applyBorder="1"/>
    <xf numFmtId="3" fontId="6" fillId="0" borderId="2" xfId="0" applyNumberFormat="1" applyFont="1" applyBorder="1"/>
    <xf numFmtId="3" fontId="6" fillId="0" borderId="8" xfId="0" applyNumberFormat="1" applyFont="1" applyBorder="1"/>
    <xf numFmtId="3" fontId="1" fillId="3" borderId="4" xfId="0" applyNumberFormat="1" applyFont="1" applyFill="1" applyBorder="1"/>
    <xf numFmtId="3" fontId="1" fillId="3" borderId="6" xfId="0" applyNumberFormat="1" applyFont="1" applyFill="1" applyBorder="1"/>
    <xf numFmtId="3" fontId="1" fillId="3" borderId="8" xfId="0" applyNumberFormat="1" applyFont="1" applyFill="1" applyBorder="1"/>
    <xf numFmtId="3" fontId="1" fillId="3" borderId="2" xfId="0" applyNumberFormat="1" applyFont="1" applyFill="1" applyBorder="1"/>
    <xf numFmtId="3" fontId="2" fillId="3" borderId="9" xfId="0" applyNumberFormat="1" applyFont="1" applyFill="1" applyBorder="1"/>
    <xf numFmtId="3" fontId="2" fillId="3" borderId="8" xfId="0" applyNumberFormat="1" applyFont="1" applyFill="1" applyBorder="1"/>
    <xf numFmtId="3" fontId="7" fillId="0" borderId="4" xfId="0" applyNumberFormat="1" applyFont="1" applyBorder="1"/>
    <xf numFmtId="3" fontId="7" fillId="0" borderId="2" xfId="0" applyNumberFormat="1" applyFont="1" applyBorder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3" fillId="0" borderId="7" xfId="0" applyNumberFormat="1" applyFont="1" applyBorder="1"/>
    <xf numFmtId="0" fontId="7" fillId="0" borderId="0" xfId="0" applyFont="1"/>
    <xf numFmtId="3" fontId="0" fillId="0" borderId="0" xfId="0" applyNumberFormat="1"/>
    <xf numFmtId="0" fontId="8" fillId="0" borderId="0" xfId="0" applyFo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/>
  </sheetViews>
  <sheetFormatPr defaultRowHeight="13.2" x14ac:dyDescent="0.25"/>
  <cols>
    <col min="1" max="2" width="9.33203125" customWidth="1"/>
    <col min="4" max="4" width="17.109375" customWidth="1"/>
    <col min="5" max="10" width="11.44140625" customWidth="1"/>
    <col min="11" max="13" width="11.5546875" customWidth="1"/>
    <col min="14" max="16" width="11.44140625" customWidth="1"/>
    <col min="254" max="255" width="9.33203125" customWidth="1"/>
    <col min="257" max="257" width="17.109375" customWidth="1"/>
    <col min="258" max="260" width="11" customWidth="1"/>
    <col min="261" max="263" width="10.109375" customWidth="1"/>
    <col min="264" max="266" width="9.5546875" customWidth="1"/>
    <col min="270" max="270" width="10.88671875" customWidth="1"/>
    <col min="271" max="271" width="10.5546875" customWidth="1"/>
    <col min="272" max="272" width="11.33203125" customWidth="1"/>
    <col min="510" max="511" width="9.33203125" customWidth="1"/>
    <col min="513" max="513" width="17.109375" customWidth="1"/>
    <col min="514" max="516" width="11" customWidth="1"/>
    <col min="517" max="519" width="10.109375" customWidth="1"/>
    <col min="520" max="522" width="9.5546875" customWidth="1"/>
    <col min="526" max="526" width="10.88671875" customWidth="1"/>
    <col min="527" max="527" width="10.5546875" customWidth="1"/>
    <col min="528" max="528" width="11.33203125" customWidth="1"/>
    <col min="766" max="767" width="9.33203125" customWidth="1"/>
    <col min="769" max="769" width="17.109375" customWidth="1"/>
    <col min="770" max="772" width="11" customWidth="1"/>
    <col min="773" max="775" width="10.109375" customWidth="1"/>
    <col min="776" max="778" width="9.5546875" customWidth="1"/>
    <col min="782" max="782" width="10.88671875" customWidth="1"/>
    <col min="783" max="783" width="10.5546875" customWidth="1"/>
    <col min="784" max="784" width="11.33203125" customWidth="1"/>
    <col min="1022" max="1023" width="9.33203125" customWidth="1"/>
    <col min="1025" max="1025" width="17.109375" customWidth="1"/>
    <col min="1026" max="1028" width="11" customWidth="1"/>
    <col min="1029" max="1031" width="10.109375" customWidth="1"/>
    <col min="1032" max="1034" width="9.5546875" customWidth="1"/>
    <col min="1038" max="1038" width="10.88671875" customWidth="1"/>
    <col min="1039" max="1039" width="10.5546875" customWidth="1"/>
    <col min="1040" max="1040" width="11.33203125" customWidth="1"/>
    <col min="1278" max="1279" width="9.33203125" customWidth="1"/>
    <col min="1281" max="1281" width="17.109375" customWidth="1"/>
    <col min="1282" max="1284" width="11" customWidth="1"/>
    <col min="1285" max="1287" width="10.109375" customWidth="1"/>
    <col min="1288" max="1290" width="9.5546875" customWidth="1"/>
    <col min="1294" max="1294" width="10.88671875" customWidth="1"/>
    <col min="1295" max="1295" width="10.5546875" customWidth="1"/>
    <col min="1296" max="1296" width="11.33203125" customWidth="1"/>
    <col min="1534" max="1535" width="9.33203125" customWidth="1"/>
    <col min="1537" max="1537" width="17.109375" customWidth="1"/>
    <col min="1538" max="1540" width="11" customWidth="1"/>
    <col min="1541" max="1543" width="10.109375" customWidth="1"/>
    <col min="1544" max="1546" width="9.5546875" customWidth="1"/>
    <col min="1550" max="1550" width="10.88671875" customWidth="1"/>
    <col min="1551" max="1551" width="10.5546875" customWidth="1"/>
    <col min="1552" max="1552" width="11.33203125" customWidth="1"/>
    <col min="1790" max="1791" width="9.33203125" customWidth="1"/>
    <col min="1793" max="1793" width="17.109375" customWidth="1"/>
    <col min="1794" max="1796" width="11" customWidth="1"/>
    <col min="1797" max="1799" width="10.109375" customWidth="1"/>
    <col min="1800" max="1802" width="9.5546875" customWidth="1"/>
    <col min="1806" max="1806" width="10.88671875" customWidth="1"/>
    <col min="1807" max="1807" width="10.5546875" customWidth="1"/>
    <col min="1808" max="1808" width="11.33203125" customWidth="1"/>
    <col min="2046" max="2047" width="9.33203125" customWidth="1"/>
    <col min="2049" max="2049" width="17.109375" customWidth="1"/>
    <col min="2050" max="2052" width="11" customWidth="1"/>
    <col min="2053" max="2055" width="10.109375" customWidth="1"/>
    <col min="2056" max="2058" width="9.5546875" customWidth="1"/>
    <col min="2062" max="2062" width="10.88671875" customWidth="1"/>
    <col min="2063" max="2063" width="10.5546875" customWidth="1"/>
    <col min="2064" max="2064" width="11.33203125" customWidth="1"/>
    <col min="2302" max="2303" width="9.33203125" customWidth="1"/>
    <col min="2305" max="2305" width="17.109375" customWidth="1"/>
    <col min="2306" max="2308" width="11" customWidth="1"/>
    <col min="2309" max="2311" width="10.109375" customWidth="1"/>
    <col min="2312" max="2314" width="9.5546875" customWidth="1"/>
    <col min="2318" max="2318" width="10.88671875" customWidth="1"/>
    <col min="2319" max="2319" width="10.5546875" customWidth="1"/>
    <col min="2320" max="2320" width="11.33203125" customWidth="1"/>
    <col min="2558" max="2559" width="9.33203125" customWidth="1"/>
    <col min="2561" max="2561" width="17.109375" customWidth="1"/>
    <col min="2562" max="2564" width="11" customWidth="1"/>
    <col min="2565" max="2567" width="10.109375" customWidth="1"/>
    <col min="2568" max="2570" width="9.5546875" customWidth="1"/>
    <col min="2574" max="2574" width="10.88671875" customWidth="1"/>
    <col min="2575" max="2575" width="10.5546875" customWidth="1"/>
    <col min="2576" max="2576" width="11.33203125" customWidth="1"/>
    <col min="2814" max="2815" width="9.33203125" customWidth="1"/>
    <col min="2817" max="2817" width="17.109375" customWidth="1"/>
    <col min="2818" max="2820" width="11" customWidth="1"/>
    <col min="2821" max="2823" width="10.109375" customWidth="1"/>
    <col min="2824" max="2826" width="9.5546875" customWidth="1"/>
    <col min="2830" max="2830" width="10.88671875" customWidth="1"/>
    <col min="2831" max="2831" width="10.5546875" customWidth="1"/>
    <col min="2832" max="2832" width="11.33203125" customWidth="1"/>
    <col min="3070" max="3071" width="9.33203125" customWidth="1"/>
    <col min="3073" max="3073" width="17.109375" customWidth="1"/>
    <col min="3074" max="3076" width="11" customWidth="1"/>
    <col min="3077" max="3079" width="10.109375" customWidth="1"/>
    <col min="3080" max="3082" width="9.5546875" customWidth="1"/>
    <col min="3086" max="3086" width="10.88671875" customWidth="1"/>
    <col min="3087" max="3087" width="10.5546875" customWidth="1"/>
    <col min="3088" max="3088" width="11.33203125" customWidth="1"/>
    <col min="3326" max="3327" width="9.33203125" customWidth="1"/>
    <col min="3329" max="3329" width="17.109375" customWidth="1"/>
    <col min="3330" max="3332" width="11" customWidth="1"/>
    <col min="3333" max="3335" width="10.109375" customWidth="1"/>
    <col min="3336" max="3338" width="9.5546875" customWidth="1"/>
    <col min="3342" max="3342" width="10.88671875" customWidth="1"/>
    <col min="3343" max="3343" width="10.5546875" customWidth="1"/>
    <col min="3344" max="3344" width="11.33203125" customWidth="1"/>
    <col min="3582" max="3583" width="9.33203125" customWidth="1"/>
    <col min="3585" max="3585" width="17.109375" customWidth="1"/>
    <col min="3586" max="3588" width="11" customWidth="1"/>
    <col min="3589" max="3591" width="10.109375" customWidth="1"/>
    <col min="3592" max="3594" width="9.5546875" customWidth="1"/>
    <col min="3598" max="3598" width="10.88671875" customWidth="1"/>
    <col min="3599" max="3599" width="10.5546875" customWidth="1"/>
    <col min="3600" max="3600" width="11.33203125" customWidth="1"/>
    <col min="3838" max="3839" width="9.33203125" customWidth="1"/>
    <col min="3841" max="3841" width="17.109375" customWidth="1"/>
    <col min="3842" max="3844" width="11" customWidth="1"/>
    <col min="3845" max="3847" width="10.109375" customWidth="1"/>
    <col min="3848" max="3850" width="9.5546875" customWidth="1"/>
    <col min="3854" max="3854" width="10.88671875" customWidth="1"/>
    <col min="3855" max="3855" width="10.5546875" customWidth="1"/>
    <col min="3856" max="3856" width="11.33203125" customWidth="1"/>
    <col min="4094" max="4095" width="9.33203125" customWidth="1"/>
    <col min="4097" max="4097" width="17.109375" customWidth="1"/>
    <col min="4098" max="4100" width="11" customWidth="1"/>
    <col min="4101" max="4103" width="10.109375" customWidth="1"/>
    <col min="4104" max="4106" width="9.5546875" customWidth="1"/>
    <col min="4110" max="4110" width="10.88671875" customWidth="1"/>
    <col min="4111" max="4111" width="10.5546875" customWidth="1"/>
    <col min="4112" max="4112" width="11.33203125" customWidth="1"/>
    <col min="4350" max="4351" width="9.33203125" customWidth="1"/>
    <col min="4353" max="4353" width="17.109375" customWidth="1"/>
    <col min="4354" max="4356" width="11" customWidth="1"/>
    <col min="4357" max="4359" width="10.109375" customWidth="1"/>
    <col min="4360" max="4362" width="9.5546875" customWidth="1"/>
    <col min="4366" max="4366" width="10.88671875" customWidth="1"/>
    <col min="4367" max="4367" width="10.5546875" customWidth="1"/>
    <col min="4368" max="4368" width="11.33203125" customWidth="1"/>
    <col min="4606" max="4607" width="9.33203125" customWidth="1"/>
    <col min="4609" max="4609" width="17.109375" customWidth="1"/>
    <col min="4610" max="4612" width="11" customWidth="1"/>
    <col min="4613" max="4615" width="10.109375" customWidth="1"/>
    <col min="4616" max="4618" width="9.5546875" customWidth="1"/>
    <col min="4622" max="4622" width="10.88671875" customWidth="1"/>
    <col min="4623" max="4623" width="10.5546875" customWidth="1"/>
    <col min="4624" max="4624" width="11.33203125" customWidth="1"/>
    <col min="4862" max="4863" width="9.33203125" customWidth="1"/>
    <col min="4865" max="4865" width="17.109375" customWidth="1"/>
    <col min="4866" max="4868" width="11" customWidth="1"/>
    <col min="4869" max="4871" width="10.109375" customWidth="1"/>
    <col min="4872" max="4874" width="9.5546875" customWidth="1"/>
    <col min="4878" max="4878" width="10.88671875" customWidth="1"/>
    <col min="4879" max="4879" width="10.5546875" customWidth="1"/>
    <col min="4880" max="4880" width="11.33203125" customWidth="1"/>
    <col min="5118" max="5119" width="9.33203125" customWidth="1"/>
    <col min="5121" max="5121" width="17.109375" customWidth="1"/>
    <col min="5122" max="5124" width="11" customWidth="1"/>
    <col min="5125" max="5127" width="10.109375" customWidth="1"/>
    <col min="5128" max="5130" width="9.5546875" customWidth="1"/>
    <col min="5134" max="5134" width="10.88671875" customWidth="1"/>
    <col min="5135" max="5135" width="10.5546875" customWidth="1"/>
    <col min="5136" max="5136" width="11.33203125" customWidth="1"/>
    <col min="5374" max="5375" width="9.33203125" customWidth="1"/>
    <col min="5377" max="5377" width="17.109375" customWidth="1"/>
    <col min="5378" max="5380" width="11" customWidth="1"/>
    <col min="5381" max="5383" width="10.109375" customWidth="1"/>
    <col min="5384" max="5386" width="9.5546875" customWidth="1"/>
    <col min="5390" max="5390" width="10.88671875" customWidth="1"/>
    <col min="5391" max="5391" width="10.5546875" customWidth="1"/>
    <col min="5392" max="5392" width="11.33203125" customWidth="1"/>
    <col min="5630" max="5631" width="9.33203125" customWidth="1"/>
    <col min="5633" max="5633" width="17.109375" customWidth="1"/>
    <col min="5634" max="5636" width="11" customWidth="1"/>
    <col min="5637" max="5639" width="10.109375" customWidth="1"/>
    <col min="5640" max="5642" width="9.5546875" customWidth="1"/>
    <col min="5646" max="5646" width="10.88671875" customWidth="1"/>
    <col min="5647" max="5647" width="10.5546875" customWidth="1"/>
    <col min="5648" max="5648" width="11.33203125" customWidth="1"/>
    <col min="5886" max="5887" width="9.33203125" customWidth="1"/>
    <col min="5889" max="5889" width="17.109375" customWidth="1"/>
    <col min="5890" max="5892" width="11" customWidth="1"/>
    <col min="5893" max="5895" width="10.109375" customWidth="1"/>
    <col min="5896" max="5898" width="9.5546875" customWidth="1"/>
    <col min="5902" max="5902" width="10.88671875" customWidth="1"/>
    <col min="5903" max="5903" width="10.5546875" customWidth="1"/>
    <col min="5904" max="5904" width="11.33203125" customWidth="1"/>
    <col min="6142" max="6143" width="9.33203125" customWidth="1"/>
    <col min="6145" max="6145" width="17.109375" customWidth="1"/>
    <col min="6146" max="6148" width="11" customWidth="1"/>
    <col min="6149" max="6151" width="10.109375" customWidth="1"/>
    <col min="6152" max="6154" width="9.5546875" customWidth="1"/>
    <col min="6158" max="6158" width="10.88671875" customWidth="1"/>
    <col min="6159" max="6159" width="10.5546875" customWidth="1"/>
    <col min="6160" max="6160" width="11.33203125" customWidth="1"/>
    <col min="6398" max="6399" width="9.33203125" customWidth="1"/>
    <col min="6401" max="6401" width="17.109375" customWidth="1"/>
    <col min="6402" max="6404" width="11" customWidth="1"/>
    <col min="6405" max="6407" width="10.109375" customWidth="1"/>
    <col min="6408" max="6410" width="9.5546875" customWidth="1"/>
    <col min="6414" max="6414" width="10.88671875" customWidth="1"/>
    <col min="6415" max="6415" width="10.5546875" customWidth="1"/>
    <col min="6416" max="6416" width="11.33203125" customWidth="1"/>
    <col min="6654" max="6655" width="9.33203125" customWidth="1"/>
    <col min="6657" max="6657" width="17.109375" customWidth="1"/>
    <col min="6658" max="6660" width="11" customWidth="1"/>
    <col min="6661" max="6663" width="10.109375" customWidth="1"/>
    <col min="6664" max="6666" width="9.5546875" customWidth="1"/>
    <col min="6670" max="6670" width="10.88671875" customWidth="1"/>
    <col min="6671" max="6671" width="10.5546875" customWidth="1"/>
    <col min="6672" max="6672" width="11.33203125" customWidth="1"/>
    <col min="6910" max="6911" width="9.33203125" customWidth="1"/>
    <col min="6913" max="6913" width="17.109375" customWidth="1"/>
    <col min="6914" max="6916" width="11" customWidth="1"/>
    <col min="6917" max="6919" width="10.109375" customWidth="1"/>
    <col min="6920" max="6922" width="9.5546875" customWidth="1"/>
    <col min="6926" max="6926" width="10.88671875" customWidth="1"/>
    <col min="6927" max="6927" width="10.5546875" customWidth="1"/>
    <col min="6928" max="6928" width="11.33203125" customWidth="1"/>
    <col min="7166" max="7167" width="9.33203125" customWidth="1"/>
    <col min="7169" max="7169" width="17.109375" customWidth="1"/>
    <col min="7170" max="7172" width="11" customWidth="1"/>
    <col min="7173" max="7175" width="10.109375" customWidth="1"/>
    <col min="7176" max="7178" width="9.5546875" customWidth="1"/>
    <col min="7182" max="7182" width="10.88671875" customWidth="1"/>
    <col min="7183" max="7183" width="10.5546875" customWidth="1"/>
    <col min="7184" max="7184" width="11.33203125" customWidth="1"/>
    <col min="7422" max="7423" width="9.33203125" customWidth="1"/>
    <col min="7425" max="7425" width="17.109375" customWidth="1"/>
    <col min="7426" max="7428" width="11" customWidth="1"/>
    <col min="7429" max="7431" width="10.109375" customWidth="1"/>
    <col min="7432" max="7434" width="9.5546875" customWidth="1"/>
    <col min="7438" max="7438" width="10.88671875" customWidth="1"/>
    <col min="7439" max="7439" width="10.5546875" customWidth="1"/>
    <col min="7440" max="7440" width="11.33203125" customWidth="1"/>
    <col min="7678" max="7679" width="9.33203125" customWidth="1"/>
    <col min="7681" max="7681" width="17.109375" customWidth="1"/>
    <col min="7682" max="7684" width="11" customWidth="1"/>
    <col min="7685" max="7687" width="10.109375" customWidth="1"/>
    <col min="7688" max="7690" width="9.5546875" customWidth="1"/>
    <col min="7694" max="7694" width="10.88671875" customWidth="1"/>
    <col min="7695" max="7695" width="10.5546875" customWidth="1"/>
    <col min="7696" max="7696" width="11.33203125" customWidth="1"/>
    <col min="7934" max="7935" width="9.33203125" customWidth="1"/>
    <col min="7937" max="7937" width="17.109375" customWidth="1"/>
    <col min="7938" max="7940" width="11" customWidth="1"/>
    <col min="7941" max="7943" width="10.109375" customWidth="1"/>
    <col min="7944" max="7946" width="9.5546875" customWidth="1"/>
    <col min="7950" max="7950" width="10.88671875" customWidth="1"/>
    <col min="7951" max="7951" width="10.5546875" customWidth="1"/>
    <col min="7952" max="7952" width="11.33203125" customWidth="1"/>
    <col min="8190" max="8191" width="9.33203125" customWidth="1"/>
    <col min="8193" max="8193" width="17.109375" customWidth="1"/>
    <col min="8194" max="8196" width="11" customWidth="1"/>
    <col min="8197" max="8199" width="10.109375" customWidth="1"/>
    <col min="8200" max="8202" width="9.5546875" customWidth="1"/>
    <col min="8206" max="8206" width="10.88671875" customWidth="1"/>
    <col min="8207" max="8207" width="10.5546875" customWidth="1"/>
    <col min="8208" max="8208" width="11.33203125" customWidth="1"/>
    <col min="8446" max="8447" width="9.33203125" customWidth="1"/>
    <col min="8449" max="8449" width="17.109375" customWidth="1"/>
    <col min="8450" max="8452" width="11" customWidth="1"/>
    <col min="8453" max="8455" width="10.109375" customWidth="1"/>
    <col min="8456" max="8458" width="9.5546875" customWidth="1"/>
    <col min="8462" max="8462" width="10.88671875" customWidth="1"/>
    <col min="8463" max="8463" width="10.5546875" customWidth="1"/>
    <col min="8464" max="8464" width="11.33203125" customWidth="1"/>
    <col min="8702" max="8703" width="9.33203125" customWidth="1"/>
    <col min="8705" max="8705" width="17.109375" customWidth="1"/>
    <col min="8706" max="8708" width="11" customWidth="1"/>
    <col min="8709" max="8711" width="10.109375" customWidth="1"/>
    <col min="8712" max="8714" width="9.5546875" customWidth="1"/>
    <col min="8718" max="8718" width="10.88671875" customWidth="1"/>
    <col min="8719" max="8719" width="10.5546875" customWidth="1"/>
    <col min="8720" max="8720" width="11.33203125" customWidth="1"/>
    <col min="8958" max="8959" width="9.33203125" customWidth="1"/>
    <col min="8961" max="8961" width="17.109375" customWidth="1"/>
    <col min="8962" max="8964" width="11" customWidth="1"/>
    <col min="8965" max="8967" width="10.109375" customWidth="1"/>
    <col min="8968" max="8970" width="9.5546875" customWidth="1"/>
    <col min="8974" max="8974" width="10.88671875" customWidth="1"/>
    <col min="8975" max="8975" width="10.5546875" customWidth="1"/>
    <col min="8976" max="8976" width="11.33203125" customWidth="1"/>
    <col min="9214" max="9215" width="9.33203125" customWidth="1"/>
    <col min="9217" max="9217" width="17.109375" customWidth="1"/>
    <col min="9218" max="9220" width="11" customWidth="1"/>
    <col min="9221" max="9223" width="10.109375" customWidth="1"/>
    <col min="9224" max="9226" width="9.5546875" customWidth="1"/>
    <col min="9230" max="9230" width="10.88671875" customWidth="1"/>
    <col min="9231" max="9231" width="10.5546875" customWidth="1"/>
    <col min="9232" max="9232" width="11.33203125" customWidth="1"/>
    <col min="9470" max="9471" width="9.33203125" customWidth="1"/>
    <col min="9473" max="9473" width="17.109375" customWidth="1"/>
    <col min="9474" max="9476" width="11" customWidth="1"/>
    <col min="9477" max="9479" width="10.109375" customWidth="1"/>
    <col min="9480" max="9482" width="9.5546875" customWidth="1"/>
    <col min="9486" max="9486" width="10.88671875" customWidth="1"/>
    <col min="9487" max="9487" width="10.5546875" customWidth="1"/>
    <col min="9488" max="9488" width="11.33203125" customWidth="1"/>
    <col min="9726" max="9727" width="9.33203125" customWidth="1"/>
    <col min="9729" max="9729" width="17.109375" customWidth="1"/>
    <col min="9730" max="9732" width="11" customWidth="1"/>
    <col min="9733" max="9735" width="10.109375" customWidth="1"/>
    <col min="9736" max="9738" width="9.5546875" customWidth="1"/>
    <col min="9742" max="9742" width="10.88671875" customWidth="1"/>
    <col min="9743" max="9743" width="10.5546875" customWidth="1"/>
    <col min="9744" max="9744" width="11.33203125" customWidth="1"/>
    <col min="9982" max="9983" width="9.33203125" customWidth="1"/>
    <col min="9985" max="9985" width="17.109375" customWidth="1"/>
    <col min="9986" max="9988" width="11" customWidth="1"/>
    <col min="9989" max="9991" width="10.109375" customWidth="1"/>
    <col min="9992" max="9994" width="9.5546875" customWidth="1"/>
    <col min="9998" max="9998" width="10.88671875" customWidth="1"/>
    <col min="9999" max="9999" width="10.5546875" customWidth="1"/>
    <col min="10000" max="10000" width="11.33203125" customWidth="1"/>
    <col min="10238" max="10239" width="9.33203125" customWidth="1"/>
    <col min="10241" max="10241" width="17.109375" customWidth="1"/>
    <col min="10242" max="10244" width="11" customWidth="1"/>
    <col min="10245" max="10247" width="10.109375" customWidth="1"/>
    <col min="10248" max="10250" width="9.5546875" customWidth="1"/>
    <col min="10254" max="10254" width="10.88671875" customWidth="1"/>
    <col min="10255" max="10255" width="10.5546875" customWidth="1"/>
    <col min="10256" max="10256" width="11.33203125" customWidth="1"/>
    <col min="10494" max="10495" width="9.33203125" customWidth="1"/>
    <col min="10497" max="10497" width="17.109375" customWidth="1"/>
    <col min="10498" max="10500" width="11" customWidth="1"/>
    <col min="10501" max="10503" width="10.109375" customWidth="1"/>
    <col min="10504" max="10506" width="9.5546875" customWidth="1"/>
    <col min="10510" max="10510" width="10.88671875" customWidth="1"/>
    <col min="10511" max="10511" width="10.5546875" customWidth="1"/>
    <col min="10512" max="10512" width="11.33203125" customWidth="1"/>
    <col min="10750" max="10751" width="9.33203125" customWidth="1"/>
    <col min="10753" max="10753" width="17.109375" customWidth="1"/>
    <col min="10754" max="10756" width="11" customWidth="1"/>
    <col min="10757" max="10759" width="10.109375" customWidth="1"/>
    <col min="10760" max="10762" width="9.5546875" customWidth="1"/>
    <col min="10766" max="10766" width="10.88671875" customWidth="1"/>
    <col min="10767" max="10767" width="10.5546875" customWidth="1"/>
    <col min="10768" max="10768" width="11.33203125" customWidth="1"/>
    <col min="11006" max="11007" width="9.33203125" customWidth="1"/>
    <col min="11009" max="11009" width="17.109375" customWidth="1"/>
    <col min="11010" max="11012" width="11" customWidth="1"/>
    <col min="11013" max="11015" width="10.109375" customWidth="1"/>
    <col min="11016" max="11018" width="9.5546875" customWidth="1"/>
    <col min="11022" max="11022" width="10.88671875" customWidth="1"/>
    <col min="11023" max="11023" width="10.5546875" customWidth="1"/>
    <col min="11024" max="11024" width="11.33203125" customWidth="1"/>
    <col min="11262" max="11263" width="9.33203125" customWidth="1"/>
    <col min="11265" max="11265" width="17.109375" customWidth="1"/>
    <col min="11266" max="11268" width="11" customWidth="1"/>
    <col min="11269" max="11271" width="10.109375" customWidth="1"/>
    <col min="11272" max="11274" width="9.5546875" customWidth="1"/>
    <col min="11278" max="11278" width="10.88671875" customWidth="1"/>
    <col min="11279" max="11279" width="10.5546875" customWidth="1"/>
    <col min="11280" max="11280" width="11.33203125" customWidth="1"/>
    <col min="11518" max="11519" width="9.33203125" customWidth="1"/>
    <col min="11521" max="11521" width="17.109375" customWidth="1"/>
    <col min="11522" max="11524" width="11" customWidth="1"/>
    <col min="11525" max="11527" width="10.109375" customWidth="1"/>
    <col min="11528" max="11530" width="9.5546875" customWidth="1"/>
    <col min="11534" max="11534" width="10.88671875" customWidth="1"/>
    <col min="11535" max="11535" width="10.5546875" customWidth="1"/>
    <col min="11536" max="11536" width="11.33203125" customWidth="1"/>
    <col min="11774" max="11775" width="9.33203125" customWidth="1"/>
    <col min="11777" max="11777" width="17.109375" customWidth="1"/>
    <col min="11778" max="11780" width="11" customWidth="1"/>
    <col min="11781" max="11783" width="10.109375" customWidth="1"/>
    <col min="11784" max="11786" width="9.5546875" customWidth="1"/>
    <col min="11790" max="11790" width="10.88671875" customWidth="1"/>
    <col min="11791" max="11791" width="10.5546875" customWidth="1"/>
    <col min="11792" max="11792" width="11.33203125" customWidth="1"/>
    <col min="12030" max="12031" width="9.33203125" customWidth="1"/>
    <col min="12033" max="12033" width="17.109375" customWidth="1"/>
    <col min="12034" max="12036" width="11" customWidth="1"/>
    <col min="12037" max="12039" width="10.109375" customWidth="1"/>
    <col min="12040" max="12042" width="9.5546875" customWidth="1"/>
    <col min="12046" max="12046" width="10.88671875" customWidth="1"/>
    <col min="12047" max="12047" width="10.5546875" customWidth="1"/>
    <col min="12048" max="12048" width="11.33203125" customWidth="1"/>
    <col min="12286" max="12287" width="9.33203125" customWidth="1"/>
    <col min="12289" max="12289" width="17.109375" customWidth="1"/>
    <col min="12290" max="12292" width="11" customWidth="1"/>
    <col min="12293" max="12295" width="10.109375" customWidth="1"/>
    <col min="12296" max="12298" width="9.5546875" customWidth="1"/>
    <col min="12302" max="12302" width="10.88671875" customWidth="1"/>
    <col min="12303" max="12303" width="10.5546875" customWidth="1"/>
    <col min="12304" max="12304" width="11.33203125" customWidth="1"/>
    <col min="12542" max="12543" width="9.33203125" customWidth="1"/>
    <col min="12545" max="12545" width="17.109375" customWidth="1"/>
    <col min="12546" max="12548" width="11" customWidth="1"/>
    <col min="12549" max="12551" width="10.109375" customWidth="1"/>
    <col min="12552" max="12554" width="9.5546875" customWidth="1"/>
    <col min="12558" max="12558" width="10.88671875" customWidth="1"/>
    <col min="12559" max="12559" width="10.5546875" customWidth="1"/>
    <col min="12560" max="12560" width="11.33203125" customWidth="1"/>
    <col min="12798" max="12799" width="9.33203125" customWidth="1"/>
    <col min="12801" max="12801" width="17.109375" customWidth="1"/>
    <col min="12802" max="12804" width="11" customWidth="1"/>
    <col min="12805" max="12807" width="10.109375" customWidth="1"/>
    <col min="12808" max="12810" width="9.5546875" customWidth="1"/>
    <col min="12814" max="12814" width="10.88671875" customWidth="1"/>
    <col min="12815" max="12815" width="10.5546875" customWidth="1"/>
    <col min="12816" max="12816" width="11.33203125" customWidth="1"/>
    <col min="13054" max="13055" width="9.33203125" customWidth="1"/>
    <col min="13057" max="13057" width="17.109375" customWidth="1"/>
    <col min="13058" max="13060" width="11" customWidth="1"/>
    <col min="13061" max="13063" width="10.109375" customWidth="1"/>
    <col min="13064" max="13066" width="9.5546875" customWidth="1"/>
    <col min="13070" max="13070" width="10.88671875" customWidth="1"/>
    <col min="13071" max="13071" width="10.5546875" customWidth="1"/>
    <col min="13072" max="13072" width="11.33203125" customWidth="1"/>
    <col min="13310" max="13311" width="9.33203125" customWidth="1"/>
    <col min="13313" max="13313" width="17.109375" customWidth="1"/>
    <col min="13314" max="13316" width="11" customWidth="1"/>
    <col min="13317" max="13319" width="10.109375" customWidth="1"/>
    <col min="13320" max="13322" width="9.5546875" customWidth="1"/>
    <col min="13326" max="13326" width="10.88671875" customWidth="1"/>
    <col min="13327" max="13327" width="10.5546875" customWidth="1"/>
    <col min="13328" max="13328" width="11.33203125" customWidth="1"/>
    <col min="13566" max="13567" width="9.33203125" customWidth="1"/>
    <col min="13569" max="13569" width="17.109375" customWidth="1"/>
    <col min="13570" max="13572" width="11" customWidth="1"/>
    <col min="13573" max="13575" width="10.109375" customWidth="1"/>
    <col min="13576" max="13578" width="9.5546875" customWidth="1"/>
    <col min="13582" max="13582" width="10.88671875" customWidth="1"/>
    <col min="13583" max="13583" width="10.5546875" customWidth="1"/>
    <col min="13584" max="13584" width="11.33203125" customWidth="1"/>
    <col min="13822" max="13823" width="9.33203125" customWidth="1"/>
    <col min="13825" max="13825" width="17.109375" customWidth="1"/>
    <col min="13826" max="13828" width="11" customWidth="1"/>
    <col min="13829" max="13831" width="10.109375" customWidth="1"/>
    <col min="13832" max="13834" width="9.5546875" customWidth="1"/>
    <col min="13838" max="13838" width="10.88671875" customWidth="1"/>
    <col min="13839" max="13839" width="10.5546875" customWidth="1"/>
    <col min="13840" max="13840" width="11.33203125" customWidth="1"/>
    <col min="14078" max="14079" width="9.33203125" customWidth="1"/>
    <col min="14081" max="14081" width="17.109375" customWidth="1"/>
    <col min="14082" max="14084" width="11" customWidth="1"/>
    <col min="14085" max="14087" width="10.109375" customWidth="1"/>
    <col min="14088" max="14090" width="9.5546875" customWidth="1"/>
    <col min="14094" max="14094" width="10.88671875" customWidth="1"/>
    <col min="14095" max="14095" width="10.5546875" customWidth="1"/>
    <col min="14096" max="14096" width="11.33203125" customWidth="1"/>
    <col min="14334" max="14335" width="9.33203125" customWidth="1"/>
    <col min="14337" max="14337" width="17.109375" customWidth="1"/>
    <col min="14338" max="14340" width="11" customWidth="1"/>
    <col min="14341" max="14343" width="10.109375" customWidth="1"/>
    <col min="14344" max="14346" width="9.5546875" customWidth="1"/>
    <col min="14350" max="14350" width="10.88671875" customWidth="1"/>
    <col min="14351" max="14351" width="10.5546875" customWidth="1"/>
    <col min="14352" max="14352" width="11.33203125" customWidth="1"/>
    <col min="14590" max="14591" width="9.33203125" customWidth="1"/>
    <col min="14593" max="14593" width="17.109375" customWidth="1"/>
    <col min="14594" max="14596" width="11" customWidth="1"/>
    <col min="14597" max="14599" width="10.109375" customWidth="1"/>
    <col min="14600" max="14602" width="9.5546875" customWidth="1"/>
    <col min="14606" max="14606" width="10.88671875" customWidth="1"/>
    <col min="14607" max="14607" width="10.5546875" customWidth="1"/>
    <col min="14608" max="14608" width="11.33203125" customWidth="1"/>
    <col min="14846" max="14847" width="9.33203125" customWidth="1"/>
    <col min="14849" max="14849" width="17.109375" customWidth="1"/>
    <col min="14850" max="14852" width="11" customWidth="1"/>
    <col min="14853" max="14855" width="10.109375" customWidth="1"/>
    <col min="14856" max="14858" width="9.5546875" customWidth="1"/>
    <col min="14862" max="14862" width="10.88671875" customWidth="1"/>
    <col min="14863" max="14863" width="10.5546875" customWidth="1"/>
    <col min="14864" max="14864" width="11.33203125" customWidth="1"/>
    <col min="15102" max="15103" width="9.33203125" customWidth="1"/>
    <col min="15105" max="15105" width="17.109375" customWidth="1"/>
    <col min="15106" max="15108" width="11" customWidth="1"/>
    <col min="15109" max="15111" width="10.109375" customWidth="1"/>
    <col min="15112" max="15114" width="9.5546875" customWidth="1"/>
    <col min="15118" max="15118" width="10.88671875" customWidth="1"/>
    <col min="15119" max="15119" width="10.5546875" customWidth="1"/>
    <col min="15120" max="15120" width="11.33203125" customWidth="1"/>
    <col min="15358" max="15359" width="9.33203125" customWidth="1"/>
    <col min="15361" max="15361" width="17.109375" customWidth="1"/>
    <col min="15362" max="15364" width="11" customWidth="1"/>
    <col min="15365" max="15367" width="10.109375" customWidth="1"/>
    <col min="15368" max="15370" width="9.5546875" customWidth="1"/>
    <col min="15374" max="15374" width="10.88671875" customWidth="1"/>
    <col min="15375" max="15375" width="10.5546875" customWidth="1"/>
    <col min="15376" max="15376" width="11.33203125" customWidth="1"/>
    <col min="15614" max="15615" width="9.33203125" customWidth="1"/>
    <col min="15617" max="15617" width="17.109375" customWidth="1"/>
    <col min="15618" max="15620" width="11" customWidth="1"/>
    <col min="15621" max="15623" width="10.109375" customWidth="1"/>
    <col min="15624" max="15626" width="9.5546875" customWidth="1"/>
    <col min="15630" max="15630" width="10.88671875" customWidth="1"/>
    <col min="15631" max="15631" width="10.5546875" customWidth="1"/>
    <col min="15632" max="15632" width="11.33203125" customWidth="1"/>
    <col min="15870" max="15871" width="9.33203125" customWidth="1"/>
    <col min="15873" max="15873" width="17.109375" customWidth="1"/>
    <col min="15874" max="15876" width="11" customWidth="1"/>
    <col min="15877" max="15879" width="10.109375" customWidth="1"/>
    <col min="15880" max="15882" width="9.5546875" customWidth="1"/>
    <col min="15886" max="15886" width="10.88671875" customWidth="1"/>
    <col min="15887" max="15887" width="10.5546875" customWidth="1"/>
    <col min="15888" max="15888" width="11.33203125" customWidth="1"/>
    <col min="16126" max="16127" width="9.33203125" customWidth="1"/>
    <col min="16129" max="16129" width="17.109375" customWidth="1"/>
    <col min="16130" max="16132" width="11" customWidth="1"/>
    <col min="16133" max="16135" width="10.109375" customWidth="1"/>
    <col min="16136" max="16138" width="9.5546875" customWidth="1"/>
    <col min="16142" max="16142" width="10.88671875" customWidth="1"/>
    <col min="16143" max="16143" width="10.5546875" customWidth="1"/>
    <col min="16144" max="16144" width="11.33203125" customWidth="1"/>
  </cols>
  <sheetData>
    <row r="1" spans="1:16" s="1" customFormat="1" ht="12" x14ac:dyDescent="0.25">
      <c r="A1" s="1" t="s">
        <v>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s="1" customFormat="1" ht="12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6" s="1" customFormat="1" ht="12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s="1" customFormat="1" ht="12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6" s="1" customFormat="1" ht="12.75" customHeight="1" x14ac:dyDescent="0.25">
      <c r="A5" s="95" t="s">
        <v>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s="1" customFormat="1" ht="12.75" customHeight="1" x14ac:dyDescent="0.25">
      <c r="A6" s="96" t="s">
        <v>2</v>
      </c>
      <c r="B6" s="96"/>
      <c r="C6" s="96"/>
      <c r="D6" s="97"/>
      <c r="E6" s="98" t="s">
        <v>3</v>
      </c>
      <c r="F6" s="99"/>
      <c r="G6" s="100"/>
      <c r="H6" s="98" t="s">
        <v>4</v>
      </c>
      <c r="I6" s="99"/>
      <c r="J6" s="100"/>
      <c r="K6" s="98" t="s">
        <v>5</v>
      </c>
      <c r="L6" s="99"/>
      <c r="M6" s="100"/>
      <c r="N6" s="101" t="s">
        <v>6</v>
      </c>
      <c r="O6" s="102"/>
      <c r="P6" s="103"/>
    </row>
    <row r="7" spans="1:16" s="1" customFormat="1" ht="21" customHeight="1" x14ac:dyDescent="0.25">
      <c r="A7" s="96"/>
      <c r="B7" s="96"/>
      <c r="C7" s="96"/>
      <c r="D7" s="97"/>
      <c r="E7" s="4" t="s">
        <v>7</v>
      </c>
      <c r="F7" s="5" t="s">
        <v>8</v>
      </c>
      <c r="G7" s="6" t="s">
        <v>9</v>
      </c>
      <c r="H7" s="7" t="s">
        <v>7</v>
      </c>
      <c r="I7" s="5" t="s">
        <v>8</v>
      </c>
      <c r="J7" s="8" t="s">
        <v>9</v>
      </c>
      <c r="K7" s="7" t="s">
        <v>7</v>
      </c>
      <c r="L7" s="5" t="s">
        <v>8</v>
      </c>
      <c r="M7" s="8" t="s">
        <v>9</v>
      </c>
      <c r="N7" s="7" t="s">
        <v>7</v>
      </c>
      <c r="O7" s="5" t="s">
        <v>8</v>
      </c>
      <c r="P7" s="8" t="s">
        <v>9</v>
      </c>
    </row>
    <row r="8" spans="1:16" s="1" customFormat="1" ht="12" x14ac:dyDescent="0.25">
      <c r="A8" s="73" t="s">
        <v>10</v>
      </c>
      <c r="B8" s="73"/>
      <c r="C8" s="73"/>
      <c r="D8" s="74"/>
      <c r="E8" s="9"/>
      <c r="F8" s="10"/>
      <c r="G8" s="11"/>
      <c r="H8" s="12"/>
      <c r="I8" s="10"/>
      <c r="J8" s="13"/>
      <c r="K8" s="12"/>
      <c r="L8" s="10"/>
      <c r="M8" s="13"/>
      <c r="N8" s="12"/>
      <c r="O8" s="10"/>
      <c r="P8" s="13"/>
    </row>
    <row r="9" spans="1:16" s="1" customFormat="1" ht="23.25" customHeight="1" x14ac:dyDescent="0.25">
      <c r="A9" s="85" t="s">
        <v>11</v>
      </c>
      <c r="B9" s="85"/>
      <c r="C9" s="85"/>
      <c r="D9" s="86"/>
      <c r="E9" s="9"/>
      <c r="F9" s="10"/>
      <c r="G9" s="11"/>
      <c r="H9" s="12"/>
      <c r="I9" s="10"/>
      <c r="J9" s="13"/>
      <c r="K9" s="12"/>
      <c r="L9" s="10"/>
      <c r="M9" s="13"/>
      <c r="N9" s="12"/>
      <c r="O9" s="10"/>
      <c r="P9" s="13"/>
    </row>
    <row r="10" spans="1:16" s="1" customFormat="1" ht="23.25" customHeight="1" x14ac:dyDescent="0.25">
      <c r="A10" s="87" t="s">
        <v>12</v>
      </c>
      <c r="B10" s="87"/>
      <c r="C10" s="87"/>
      <c r="D10" s="88"/>
      <c r="E10" s="9"/>
      <c r="F10" s="10"/>
      <c r="G10" s="11"/>
      <c r="H10" s="12"/>
      <c r="I10" s="10"/>
      <c r="J10" s="13"/>
      <c r="K10" s="12"/>
      <c r="L10" s="10"/>
      <c r="M10" s="13"/>
      <c r="N10" s="12"/>
      <c r="O10" s="10"/>
      <c r="P10" s="13"/>
    </row>
    <row r="11" spans="1:16" s="1" customFormat="1" ht="23.25" customHeight="1" x14ac:dyDescent="0.25">
      <c r="A11" s="87" t="s">
        <v>13</v>
      </c>
      <c r="B11" s="87"/>
      <c r="C11" s="87"/>
      <c r="D11" s="88"/>
      <c r="E11" s="9"/>
      <c r="F11" s="10"/>
      <c r="G11" s="11"/>
      <c r="H11" s="12"/>
      <c r="I11" s="10"/>
      <c r="J11" s="13"/>
      <c r="K11" s="12"/>
      <c r="L11" s="10"/>
      <c r="M11" s="13"/>
      <c r="N11" s="12"/>
      <c r="O11" s="10"/>
      <c r="P11" s="13"/>
    </row>
    <row r="12" spans="1:16" s="1" customFormat="1" ht="23.25" customHeight="1" x14ac:dyDescent="0.25">
      <c r="A12" s="87" t="s">
        <v>14</v>
      </c>
      <c r="B12" s="87"/>
      <c r="C12" s="87"/>
      <c r="D12" s="88"/>
      <c r="E12" s="9">
        <v>26189532</v>
      </c>
      <c r="F12" s="14">
        <v>28013359</v>
      </c>
      <c r="G12" s="11">
        <v>30899073</v>
      </c>
      <c r="H12" s="12"/>
      <c r="I12" s="10"/>
      <c r="J12" s="13"/>
      <c r="K12" s="12"/>
      <c r="L12" s="10"/>
      <c r="M12" s="13"/>
      <c r="N12" s="12">
        <f t="shared" ref="N12:P41" si="0">E12+H12+K12</f>
        <v>26189532</v>
      </c>
      <c r="O12" s="12">
        <f t="shared" si="0"/>
        <v>28013359</v>
      </c>
      <c r="P12" s="12">
        <f t="shared" si="0"/>
        <v>30899073</v>
      </c>
    </row>
    <row r="13" spans="1:16" s="23" customFormat="1" ht="24.75" customHeight="1" x14ac:dyDescent="0.25">
      <c r="A13" s="91" t="s">
        <v>15</v>
      </c>
      <c r="B13" s="91"/>
      <c r="C13" s="91"/>
      <c r="D13" s="92"/>
      <c r="E13" s="15">
        <f>SUM(E8:E12)</f>
        <v>26189532</v>
      </c>
      <c r="F13" s="16">
        <f t="shared" ref="F13:M13" si="1">SUM(F8:F12)</f>
        <v>28013359</v>
      </c>
      <c r="G13" s="17">
        <f t="shared" si="1"/>
        <v>30899073</v>
      </c>
      <c r="H13" s="18">
        <f t="shared" si="1"/>
        <v>0</v>
      </c>
      <c r="I13" s="19">
        <f t="shared" si="1"/>
        <v>0</v>
      </c>
      <c r="J13" s="20">
        <f t="shared" si="1"/>
        <v>0</v>
      </c>
      <c r="K13" s="18">
        <f t="shared" si="1"/>
        <v>0</v>
      </c>
      <c r="L13" s="21">
        <f t="shared" si="1"/>
        <v>0</v>
      </c>
      <c r="M13" s="22">
        <f t="shared" si="1"/>
        <v>0</v>
      </c>
      <c r="N13" s="12">
        <f t="shared" si="0"/>
        <v>26189532</v>
      </c>
      <c r="O13" s="12">
        <f t="shared" si="0"/>
        <v>28013359</v>
      </c>
      <c r="P13" s="12">
        <f t="shared" si="0"/>
        <v>30899073</v>
      </c>
    </row>
    <row r="14" spans="1:16" s="1" customFormat="1" ht="12.75" customHeight="1" x14ac:dyDescent="0.25">
      <c r="A14" s="89"/>
      <c r="B14" s="89"/>
      <c r="C14" s="89"/>
      <c r="D14" s="90"/>
      <c r="E14" s="9"/>
      <c r="F14" s="10"/>
      <c r="G14" s="11"/>
      <c r="H14" s="12"/>
      <c r="I14" s="10"/>
      <c r="J14" s="13"/>
      <c r="K14" s="12"/>
      <c r="L14" s="10"/>
      <c r="M14" s="13"/>
      <c r="N14" s="12"/>
      <c r="O14" s="12"/>
      <c r="P14" s="12"/>
    </row>
    <row r="15" spans="1:16" s="1" customFormat="1" ht="12.75" customHeight="1" x14ac:dyDescent="0.25">
      <c r="A15" s="87" t="s">
        <v>16</v>
      </c>
      <c r="B15" s="87"/>
      <c r="C15" s="87"/>
      <c r="D15" s="88"/>
      <c r="E15" s="9"/>
      <c r="F15" s="10"/>
      <c r="G15" s="11"/>
      <c r="H15" s="12"/>
      <c r="I15" s="10"/>
      <c r="J15" s="13"/>
      <c r="K15" s="12"/>
      <c r="L15" s="10"/>
      <c r="M15" s="13"/>
      <c r="N15" s="12"/>
      <c r="O15" s="12"/>
      <c r="P15" s="12">
        <f t="shared" si="0"/>
        <v>0</v>
      </c>
    </row>
    <row r="16" spans="1:16" s="1" customFormat="1" ht="12.75" customHeight="1" x14ac:dyDescent="0.25">
      <c r="A16" s="87" t="s">
        <v>17</v>
      </c>
      <c r="B16" s="87"/>
      <c r="C16" s="87"/>
      <c r="D16" s="88"/>
      <c r="E16" s="9"/>
      <c r="F16" s="10"/>
      <c r="G16" s="11">
        <v>20000</v>
      </c>
      <c r="H16" s="12"/>
      <c r="I16" s="10"/>
      <c r="J16" s="13"/>
      <c r="K16" s="12"/>
      <c r="L16" s="10"/>
      <c r="M16" s="13"/>
      <c r="N16" s="12"/>
      <c r="O16" s="12"/>
      <c r="P16" s="12">
        <f t="shared" si="0"/>
        <v>20000</v>
      </c>
    </row>
    <row r="17" spans="1:16" s="1" customFormat="1" ht="12" x14ac:dyDescent="0.25">
      <c r="A17" s="73" t="s">
        <v>18</v>
      </c>
      <c r="B17" s="73"/>
      <c r="C17" s="73"/>
      <c r="D17" s="74"/>
      <c r="E17" s="9"/>
      <c r="F17" s="10"/>
      <c r="G17" s="11">
        <v>485200</v>
      </c>
      <c r="H17" s="12"/>
      <c r="I17" s="10"/>
      <c r="J17" s="13"/>
      <c r="K17" s="12"/>
      <c r="L17" s="10"/>
      <c r="M17" s="13"/>
      <c r="N17" s="12"/>
      <c r="O17" s="12"/>
      <c r="P17" s="12">
        <f t="shared" si="0"/>
        <v>485200</v>
      </c>
    </row>
    <row r="18" spans="1:16" s="1" customFormat="1" ht="12" x14ac:dyDescent="0.25">
      <c r="A18" s="73" t="s">
        <v>19</v>
      </c>
      <c r="B18" s="73"/>
      <c r="C18" s="73"/>
      <c r="D18" s="74"/>
      <c r="E18" s="9"/>
      <c r="F18" s="10"/>
      <c r="G18" s="11"/>
      <c r="H18" s="12"/>
      <c r="I18" s="10"/>
      <c r="J18" s="13"/>
      <c r="K18" s="12"/>
      <c r="L18" s="10"/>
      <c r="M18" s="13"/>
      <c r="N18" s="12"/>
      <c r="O18" s="12"/>
      <c r="P18" s="12">
        <f t="shared" si="0"/>
        <v>0</v>
      </c>
    </row>
    <row r="19" spans="1:16" s="1" customFormat="1" ht="12" x14ac:dyDescent="0.25">
      <c r="A19" s="73" t="s">
        <v>20</v>
      </c>
      <c r="B19" s="73"/>
      <c r="C19" s="73"/>
      <c r="D19" s="74"/>
      <c r="E19" s="9"/>
      <c r="F19" s="10"/>
      <c r="G19" s="11"/>
      <c r="H19" s="12"/>
      <c r="I19" s="10"/>
      <c r="J19" s="13"/>
      <c r="K19" s="12"/>
      <c r="L19" s="10"/>
      <c r="M19" s="13"/>
      <c r="N19" s="12"/>
      <c r="O19" s="12"/>
      <c r="P19" s="12">
        <f t="shared" si="0"/>
        <v>0</v>
      </c>
    </row>
    <row r="20" spans="1:16" s="1" customFormat="1" ht="12" x14ac:dyDescent="0.25">
      <c r="A20" s="81"/>
      <c r="B20" s="81"/>
      <c r="C20" s="81"/>
      <c r="D20" s="82"/>
      <c r="E20" s="9"/>
      <c r="F20" s="10"/>
      <c r="G20" s="11"/>
      <c r="H20" s="12"/>
      <c r="I20" s="10"/>
      <c r="J20" s="13"/>
      <c r="K20" s="12"/>
      <c r="L20" s="10"/>
      <c r="M20" s="13"/>
      <c r="N20" s="12"/>
      <c r="O20" s="12"/>
      <c r="P20" s="12">
        <f t="shared" si="0"/>
        <v>0</v>
      </c>
    </row>
    <row r="21" spans="1:16" s="23" customFormat="1" ht="12.75" customHeight="1" x14ac:dyDescent="0.25">
      <c r="A21" s="83" t="s">
        <v>21</v>
      </c>
      <c r="B21" s="83"/>
      <c r="C21" s="83"/>
      <c r="D21" s="84"/>
      <c r="E21" s="24">
        <f>SUM(E15:E19)</f>
        <v>0</v>
      </c>
      <c r="F21" s="25">
        <f t="shared" ref="F21:M21" si="2">SUM(F15:F19)</f>
        <v>0</v>
      </c>
      <c r="G21" s="26">
        <f t="shared" si="2"/>
        <v>505200</v>
      </c>
      <c r="H21" s="27">
        <f t="shared" si="2"/>
        <v>0</v>
      </c>
      <c r="I21" s="27">
        <f t="shared" si="2"/>
        <v>0</v>
      </c>
      <c r="J21" s="28">
        <f t="shared" si="2"/>
        <v>0</v>
      </c>
      <c r="K21" s="27">
        <f t="shared" si="2"/>
        <v>0</v>
      </c>
      <c r="L21" s="27">
        <f t="shared" si="2"/>
        <v>0</v>
      </c>
      <c r="M21" s="28">
        <f t="shared" si="2"/>
        <v>0</v>
      </c>
      <c r="N21" s="12">
        <f t="shared" si="0"/>
        <v>0</v>
      </c>
      <c r="O21" s="12">
        <f t="shared" si="0"/>
        <v>0</v>
      </c>
      <c r="P21" s="29">
        <f t="shared" si="0"/>
        <v>505200</v>
      </c>
    </row>
    <row r="22" spans="1:16" s="1" customFormat="1" ht="12.75" customHeight="1" x14ac:dyDescent="0.25">
      <c r="A22" s="81"/>
      <c r="B22" s="81"/>
      <c r="C22" s="81"/>
      <c r="D22" s="82"/>
      <c r="E22" s="9"/>
      <c r="F22" s="10"/>
      <c r="G22" s="11"/>
      <c r="H22" s="12"/>
      <c r="I22" s="10"/>
      <c r="J22" s="13"/>
      <c r="K22" s="12"/>
      <c r="L22" s="10"/>
      <c r="M22" s="13"/>
      <c r="N22" s="12">
        <f t="shared" si="0"/>
        <v>0</v>
      </c>
      <c r="O22" s="12">
        <f t="shared" si="0"/>
        <v>0</v>
      </c>
      <c r="P22" s="12">
        <f t="shared" si="0"/>
        <v>0</v>
      </c>
    </row>
    <row r="23" spans="1:16" s="1" customFormat="1" ht="23.25" customHeight="1" x14ac:dyDescent="0.25">
      <c r="A23" s="85" t="s">
        <v>22</v>
      </c>
      <c r="B23" s="85"/>
      <c r="C23" s="85"/>
      <c r="D23" s="86"/>
      <c r="E23" s="30"/>
      <c r="F23" s="10"/>
      <c r="G23" s="31"/>
      <c r="H23" s="29"/>
      <c r="I23" s="10"/>
      <c r="J23" s="32"/>
      <c r="K23" s="29"/>
      <c r="L23" s="25"/>
      <c r="M23" s="32"/>
      <c r="N23" s="12">
        <f t="shared" si="0"/>
        <v>0</v>
      </c>
      <c r="O23" s="12">
        <f t="shared" si="0"/>
        <v>0</v>
      </c>
      <c r="P23" s="12">
        <f t="shared" si="0"/>
        <v>0</v>
      </c>
    </row>
    <row r="24" spans="1:16" s="1" customFormat="1" ht="23.25" customHeight="1" x14ac:dyDescent="0.25">
      <c r="A24" s="87" t="s">
        <v>23</v>
      </c>
      <c r="B24" s="87"/>
      <c r="C24" s="87"/>
      <c r="D24" s="88"/>
      <c r="E24" s="9"/>
      <c r="F24" s="10"/>
      <c r="G24" s="11"/>
      <c r="H24" s="12"/>
      <c r="I24" s="10"/>
      <c r="J24" s="13"/>
      <c r="K24" s="12"/>
      <c r="L24" s="10"/>
      <c r="M24" s="13"/>
      <c r="N24" s="12">
        <f t="shared" si="0"/>
        <v>0</v>
      </c>
      <c r="O24" s="12">
        <f t="shared" si="0"/>
        <v>0</v>
      </c>
      <c r="P24" s="12">
        <f t="shared" si="0"/>
        <v>0</v>
      </c>
    </row>
    <row r="25" spans="1:16" s="1" customFormat="1" ht="12" x14ac:dyDescent="0.25">
      <c r="A25" s="73" t="s">
        <v>24</v>
      </c>
      <c r="B25" s="73"/>
      <c r="C25" s="73"/>
      <c r="D25" s="74"/>
      <c r="E25" s="9"/>
      <c r="F25" s="10"/>
      <c r="G25" s="11"/>
      <c r="H25" s="12"/>
      <c r="I25" s="10"/>
      <c r="J25" s="13"/>
      <c r="K25" s="12"/>
      <c r="L25" s="10"/>
      <c r="M25" s="13"/>
      <c r="N25" s="12">
        <f t="shared" si="0"/>
        <v>0</v>
      </c>
      <c r="O25" s="12">
        <f t="shared" si="0"/>
        <v>0</v>
      </c>
      <c r="P25" s="12">
        <f t="shared" si="0"/>
        <v>0</v>
      </c>
    </row>
    <row r="26" spans="1:16" s="1" customFormat="1" ht="12" x14ac:dyDescent="0.25">
      <c r="A26" s="73"/>
      <c r="B26" s="73"/>
      <c r="C26" s="73"/>
      <c r="D26" s="74"/>
      <c r="E26" s="9"/>
      <c r="F26" s="10"/>
      <c r="G26" s="11"/>
      <c r="H26" s="12"/>
      <c r="I26" s="10"/>
      <c r="J26" s="13"/>
      <c r="K26" s="12"/>
      <c r="L26" s="10"/>
      <c r="M26" s="13"/>
      <c r="N26" s="12">
        <f t="shared" si="0"/>
        <v>0</v>
      </c>
      <c r="O26" s="12">
        <f t="shared" si="0"/>
        <v>0</v>
      </c>
      <c r="P26" s="12">
        <f t="shared" si="0"/>
        <v>0</v>
      </c>
    </row>
    <row r="27" spans="1:16" s="23" customFormat="1" ht="12" x14ac:dyDescent="0.25">
      <c r="A27" s="77" t="s">
        <v>25</v>
      </c>
      <c r="B27" s="77"/>
      <c r="C27" s="77"/>
      <c r="D27" s="78"/>
      <c r="E27" s="33">
        <f>SUM(E23:E26)</f>
        <v>0</v>
      </c>
      <c r="F27" s="34"/>
      <c r="G27" s="35">
        <f>SUM(G23:G26)</f>
        <v>0</v>
      </c>
      <c r="H27" s="27">
        <f>SUM(H23:H26)</f>
        <v>0</v>
      </c>
      <c r="I27" s="27">
        <f>SUM(I23:I26)</f>
        <v>0</v>
      </c>
      <c r="J27" s="28"/>
      <c r="K27" s="27">
        <f>SUM(K23:K26)</f>
        <v>0</v>
      </c>
      <c r="L27" s="27">
        <f>SUM(L23:L26)</f>
        <v>0</v>
      </c>
      <c r="M27" s="28"/>
      <c r="N27" s="12">
        <f t="shared" si="0"/>
        <v>0</v>
      </c>
      <c r="O27" s="12">
        <f t="shared" si="0"/>
        <v>0</v>
      </c>
      <c r="P27" s="12">
        <f t="shared" si="0"/>
        <v>0</v>
      </c>
    </row>
    <row r="28" spans="1:16" s="1" customFormat="1" ht="12" x14ac:dyDescent="0.25">
      <c r="A28" s="73"/>
      <c r="B28" s="73"/>
      <c r="C28" s="73"/>
      <c r="D28" s="74"/>
      <c r="E28" s="9"/>
      <c r="F28" s="10"/>
      <c r="G28" s="11"/>
      <c r="H28" s="12"/>
      <c r="I28" s="10"/>
      <c r="J28" s="13"/>
      <c r="K28" s="12"/>
      <c r="L28" s="10"/>
      <c r="M28" s="13"/>
      <c r="N28" s="12">
        <f t="shared" si="0"/>
        <v>0</v>
      </c>
      <c r="O28" s="12">
        <f t="shared" si="0"/>
        <v>0</v>
      </c>
      <c r="P28" s="12">
        <f t="shared" si="0"/>
        <v>0</v>
      </c>
    </row>
    <row r="29" spans="1:16" s="41" customFormat="1" ht="23.25" customHeight="1" x14ac:dyDescent="0.25">
      <c r="A29" s="79" t="s">
        <v>26</v>
      </c>
      <c r="B29" s="79"/>
      <c r="C29" s="79"/>
      <c r="D29" s="80"/>
      <c r="E29" s="36">
        <f>E13+E27+E21</f>
        <v>26189532</v>
      </c>
      <c r="F29" s="37">
        <f>F13+F27+F21</f>
        <v>28013359</v>
      </c>
      <c r="G29" s="38">
        <f>G13+G27+G21</f>
        <v>31404273</v>
      </c>
      <c r="H29" s="39">
        <f t="shared" ref="H29:M29" si="3">H13+H27+H21</f>
        <v>0</v>
      </c>
      <c r="I29" s="39">
        <f t="shared" si="3"/>
        <v>0</v>
      </c>
      <c r="J29" s="38">
        <f t="shared" si="3"/>
        <v>0</v>
      </c>
      <c r="K29" s="39">
        <f t="shared" si="3"/>
        <v>0</v>
      </c>
      <c r="L29" s="39">
        <f t="shared" si="3"/>
        <v>0</v>
      </c>
      <c r="M29" s="38">
        <f t="shared" si="3"/>
        <v>0</v>
      </c>
      <c r="N29" s="40">
        <f t="shared" si="0"/>
        <v>26189532</v>
      </c>
      <c r="O29" s="40">
        <f t="shared" si="0"/>
        <v>28013359</v>
      </c>
      <c r="P29" s="40">
        <f t="shared" si="0"/>
        <v>31404273</v>
      </c>
    </row>
    <row r="30" spans="1:16" s="1" customFormat="1" ht="12" x14ac:dyDescent="0.25">
      <c r="A30" s="73"/>
      <c r="B30" s="73"/>
      <c r="C30" s="73"/>
      <c r="D30" s="74"/>
      <c r="E30" s="9"/>
      <c r="F30" s="10"/>
      <c r="G30" s="11"/>
      <c r="H30" s="12"/>
      <c r="I30" s="10"/>
      <c r="J30" s="13"/>
      <c r="K30" s="12"/>
      <c r="L30" s="10"/>
      <c r="M30" s="13"/>
      <c r="N30" s="12">
        <f t="shared" si="0"/>
        <v>0</v>
      </c>
      <c r="O30" s="12">
        <f t="shared" si="0"/>
        <v>0</v>
      </c>
      <c r="P30" s="12">
        <f t="shared" si="0"/>
        <v>0</v>
      </c>
    </row>
    <row r="31" spans="1:16" s="1" customFormat="1" ht="12.75" customHeight="1" x14ac:dyDescent="0.25">
      <c r="A31" s="73" t="s">
        <v>27</v>
      </c>
      <c r="B31" s="73"/>
      <c r="C31" s="73"/>
      <c r="D31" s="74"/>
      <c r="E31" s="9"/>
      <c r="F31" s="10"/>
      <c r="G31" s="11"/>
      <c r="H31" s="12"/>
      <c r="I31" s="10"/>
      <c r="J31" s="13"/>
      <c r="K31" s="12"/>
      <c r="L31" s="10"/>
      <c r="M31" s="13"/>
      <c r="N31" s="12">
        <f t="shared" si="0"/>
        <v>0</v>
      </c>
      <c r="O31" s="12">
        <f t="shared" si="0"/>
        <v>0</v>
      </c>
      <c r="P31" s="12">
        <f t="shared" si="0"/>
        <v>0</v>
      </c>
    </row>
    <row r="32" spans="1:16" s="1" customFormat="1" ht="12.75" customHeight="1" x14ac:dyDescent="0.25">
      <c r="A32" s="73" t="s">
        <v>28</v>
      </c>
      <c r="B32" s="73"/>
      <c r="C32" s="73"/>
      <c r="D32" s="74"/>
      <c r="E32" s="9"/>
      <c r="F32" s="10"/>
      <c r="G32" s="11"/>
      <c r="H32" s="12"/>
      <c r="I32" s="10"/>
      <c r="J32" s="13"/>
      <c r="K32" s="12"/>
      <c r="L32" s="10"/>
      <c r="M32" s="13"/>
      <c r="N32" s="12">
        <f t="shared" si="0"/>
        <v>0</v>
      </c>
      <c r="O32" s="12">
        <f t="shared" si="0"/>
        <v>0</v>
      </c>
      <c r="P32" s="12">
        <f t="shared" si="0"/>
        <v>0</v>
      </c>
    </row>
    <row r="33" spans="1:16" s="46" customFormat="1" ht="12.75" customHeight="1" x14ac:dyDescent="0.25">
      <c r="A33" s="75" t="s">
        <v>29</v>
      </c>
      <c r="B33" s="75"/>
      <c r="C33" s="75"/>
      <c r="D33" s="76"/>
      <c r="E33" s="42">
        <v>694984202</v>
      </c>
      <c r="F33" s="14">
        <v>683621263</v>
      </c>
      <c r="G33" s="43">
        <v>683621263</v>
      </c>
      <c r="H33" s="44"/>
      <c r="I33" s="14"/>
      <c r="J33" s="45"/>
      <c r="K33" s="44"/>
      <c r="L33" s="14"/>
      <c r="M33" s="45"/>
      <c r="N33" s="44">
        <f t="shared" si="0"/>
        <v>694984202</v>
      </c>
      <c r="O33" s="44">
        <f t="shared" si="0"/>
        <v>683621263</v>
      </c>
      <c r="P33" s="44">
        <f t="shared" si="0"/>
        <v>683621263</v>
      </c>
    </row>
    <row r="34" spans="1:16" s="1" customFormat="1" ht="12.75" customHeight="1" x14ac:dyDescent="0.25">
      <c r="A34" s="73" t="s">
        <v>30</v>
      </c>
      <c r="B34" s="73"/>
      <c r="C34" s="73"/>
      <c r="D34" s="74"/>
      <c r="E34" s="9"/>
      <c r="F34" s="10"/>
      <c r="G34" s="11"/>
      <c r="H34" s="12"/>
      <c r="I34" s="10"/>
      <c r="J34" s="13"/>
      <c r="K34" s="12"/>
      <c r="L34" s="10"/>
      <c r="M34" s="13"/>
      <c r="N34" s="12">
        <f t="shared" si="0"/>
        <v>0</v>
      </c>
      <c r="O34" s="12">
        <f t="shared" si="0"/>
        <v>0</v>
      </c>
      <c r="P34" s="12">
        <f t="shared" si="0"/>
        <v>0</v>
      </c>
    </row>
    <row r="35" spans="1:16" s="1" customFormat="1" ht="12.75" customHeight="1" x14ac:dyDescent="0.25">
      <c r="A35" s="73" t="s">
        <v>31</v>
      </c>
      <c r="B35" s="73"/>
      <c r="C35" s="73"/>
      <c r="D35" s="74"/>
      <c r="E35" s="9"/>
      <c r="F35" s="10"/>
      <c r="G35" s="11"/>
      <c r="H35" s="12"/>
      <c r="I35" s="10"/>
      <c r="J35" s="13"/>
      <c r="K35" s="12"/>
      <c r="L35" s="10"/>
      <c r="M35" s="13"/>
      <c r="N35" s="12">
        <f t="shared" si="0"/>
        <v>0</v>
      </c>
      <c r="O35" s="12">
        <f t="shared" si="0"/>
        <v>0</v>
      </c>
      <c r="P35" s="12">
        <f t="shared" si="0"/>
        <v>0</v>
      </c>
    </row>
    <row r="36" spans="1:16" s="1" customFormat="1" ht="12" x14ac:dyDescent="0.25">
      <c r="A36" s="73" t="s">
        <v>32</v>
      </c>
      <c r="B36" s="73"/>
      <c r="C36" s="73"/>
      <c r="D36" s="74"/>
      <c r="E36" s="9"/>
      <c r="F36" s="10"/>
      <c r="G36" s="11"/>
      <c r="H36" s="47"/>
      <c r="I36" s="48"/>
      <c r="J36" s="49"/>
      <c r="K36" s="47"/>
      <c r="L36" s="48"/>
      <c r="M36" s="49"/>
      <c r="N36" s="12">
        <f t="shared" si="0"/>
        <v>0</v>
      </c>
      <c r="O36" s="12">
        <f t="shared" si="0"/>
        <v>0</v>
      </c>
      <c r="P36" s="12">
        <f t="shared" si="0"/>
        <v>0</v>
      </c>
    </row>
    <row r="37" spans="1:16" s="1" customFormat="1" ht="12" x14ac:dyDescent="0.25">
      <c r="A37" s="73" t="s">
        <v>33</v>
      </c>
      <c r="B37" s="73"/>
      <c r="C37" s="73"/>
      <c r="D37" s="74"/>
      <c r="E37" s="9"/>
      <c r="F37" s="10"/>
      <c r="G37" s="11"/>
      <c r="H37" s="12"/>
      <c r="I37" s="10"/>
      <c r="J37" s="13"/>
      <c r="K37" s="12"/>
      <c r="L37" s="10"/>
      <c r="M37" s="13"/>
      <c r="N37" s="12">
        <f t="shared" si="0"/>
        <v>0</v>
      </c>
      <c r="O37" s="12">
        <f t="shared" si="0"/>
        <v>0</v>
      </c>
      <c r="P37" s="12">
        <f t="shared" si="0"/>
        <v>0</v>
      </c>
    </row>
    <row r="38" spans="1:16" s="41" customFormat="1" ht="12" x14ac:dyDescent="0.25">
      <c r="A38" s="65" t="s">
        <v>34</v>
      </c>
      <c r="B38" s="65"/>
      <c r="C38" s="65"/>
      <c r="D38" s="66"/>
      <c r="E38" s="50">
        <f>SUM(E31:E37)</f>
        <v>694984202</v>
      </c>
      <c r="F38" s="50">
        <f>SUM(F31:F37)</f>
        <v>683621263</v>
      </c>
      <c r="G38" s="51">
        <f t="shared" ref="G38:K38" si="4">SUM(G31:G37)</f>
        <v>683621263</v>
      </c>
      <c r="H38" s="40">
        <f t="shared" si="4"/>
        <v>0</v>
      </c>
      <c r="I38" s="40">
        <f t="shared" si="4"/>
        <v>0</v>
      </c>
      <c r="J38" s="52">
        <f t="shared" si="4"/>
        <v>0</v>
      </c>
      <c r="K38" s="40">
        <f t="shared" si="4"/>
        <v>0</v>
      </c>
      <c r="L38" s="53">
        <f>SUM(L33:L37)</f>
        <v>0</v>
      </c>
      <c r="M38" s="52">
        <f>SUM(M33:M37)</f>
        <v>0</v>
      </c>
      <c r="N38" s="40">
        <f t="shared" si="0"/>
        <v>694984202</v>
      </c>
      <c r="O38" s="40">
        <f t="shared" si="0"/>
        <v>683621263</v>
      </c>
      <c r="P38" s="40">
        <f t="shared" si="0"/>
        <v>683621263</v>
      </c>
    </row>
    <row r="39" spans="1:16" s="1" customFormat="1" ht="12" x14ac:dyDescent="0.25">
      <c r="A39" s="67"/>
      <c r="B39" s="67"/>
      <c r="C39" s="67"/>
      <c r="D39" s="68"/>
      <c r="E39" s="9"/>
      <c r="F39" s="10"/>
      <c r="G39" s="11"/>
      <c r="H39" s="12"/>
      <c r="I39" s="10"/>
      <c r="J39" s="13"/>
      <c r="K39" s="12"/>
      <c r="L39" s="10"/>
      <c r="M39" s="13"/>
      <c r="N39" s="12">
        <f t="shared" si="0"/>
        <v>0</v>
      </c>
      <c r="O39" s="12">
        <f t="shared" si="0"/>
        <v>0</v>
      </c>
      <c r="P39" s="12">
        <f t="shared" si="0"/>
        <v>0</v>
      </c>
    </row>
    <row r="40" spans="1:16" s="41" customFormat="1" ht="12" x14ac:dyDescent="0.25">
      <c r="A40" s="69" t="s">
        <v>35</v>
      </c>
      <c r="B40" s="69"/>
      <c r="C40" s="69"/>
      <c r="D40" s="70"/>
      <c r="E40" s="36">
        <f>E29+E38</f>
        <v>721173734</v>
      </c>
      <c r="F40" s="37">
        <f t="shared" ref="F40:M40" si="5">F29+F38</f>
        <v>711634622</v>
      </c>
      <c r="G40" s="38">
        <f t="shared" si="5"/>
        <v>715025536</v>
      </c>
      <c r="H40" s="39">
        <f t="shared" si="5"/>
        <v>0</v>
      </c>
      <c r="I40" s="54">
        <f t="shared" si="5"/>
        <v>0</v>
      </c>
      <c r="J40" s="38">
        <f t="shared" si="5"/>
        <v>0</v>
      </c>
      <c r="K40" s="39">
        <f t="shared" si="5"/>
        <v>0</v>
      </c>
      <c r="L40" s="37">
        <f t="shared" si="5"/>
        <v>0</v>
      </c>
      <c r="M40" s="55">
        <f t="shared" si="5"/>
        <v>0</v>
      </c>
      <c r="N40" s="40">
        <f t="shared" si="0"/>
        <v>721173734</v>
      </c>
      <c r="O40" s="40">
        <f t="shared" si="0"/>
        <v>711634622</v>
      </c>
      <c r="P40" s="40">
        <f t="shared" si="0"/>
        <v>715025536</v>
      </c>
    </row>
    <row r="41" spans="1:16" s="62" customFormat="1" ht="12" x14ac:dyDescent="0.25">
      <c r="A41" s="71" t="s">
        <v>32</v>
      </c>
      <c r="B41" s="71"/>
      <c r="C41" s="71"/>
      <c r="D41" s="72"/>
      <c r="E41" s="56"/>
      <c r="F41" s="57"/>
      <c r="G41" s="58"/>
      <c r="H41" s="59"/>
      <c r="I41" s="57"/>
      <c r="J41" s="60"/>
      <c r="K41" s="59"/>
      <c r="L41" s="57"/>
      <c r="M41" s="60"/>
      <c r="N41" s="61">
        <f t="shared" si="0"/>
        <v>0</v>
      </c>
      <c r="O41" s="61">
        <f t="shared" si="0"/>
        <v>0</v>
      </c>
      <c r="P41" s="61">
        <f t="shared" si="0"/>
        <v>0</v>
      </c>
    </row>
    <row r="43" spans="1:16" x14ac:dyDescent="0.25">
      <c r="O43" s="63"/>
    </row>
    <row r="44" spans="1:16" x14ac:dyDescent="0.25">
      <c r="F44" s="64"/>
    </row>
  </sheetData>
  <sheetProtection selectLockedCells="1" selectUnlockedCells="1"/>
  <mergeCells count="43">
    <mergeCell ref="A2:N2"/>
    <mergeCell ref="A3:P3"/>
    <mergeCell ref="A4:N4"/>
    <mergeCell ref="A5:P5"/>
    <mergeCell ref="A6:D7"/>
    <mergeCell ref="E6:G6"/>
    <mergeCell ref="H6:J6"/>
    <mergeCell ref="K6:M6"/>
    <mergeCell ref="N6:P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31:D31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37:D37"/>
  </mergeCells>
  <pageMargins left="0.54027777777777775" right="0.34027777777777779" top="1" bottom="1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2021-05-26T12:25:17Z</dcterms:created>
  <dcterms:modified xsi:type="dcterms:W3CDTF">2021-05-26T15:15:13Z</dcterms:modified>
</cp:coreProperties>
</file>