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A208A6F7-E4A5-4893-B0B1-6C7ADC588C35}" xr6:coauthVersionLast="46" xr6:coauthVersionMax="46" xr10:uidLastSave="{00000000-0000-0000-0000-000000000000}"/>
  <bookViews>
    <workbookView xWindow="-120" yWindow="-120" windowWidth="20730" windowHeight="11160" xr2:uid="{09E4DA7B-BBFA-40EA-80AD-6BD1D85E778C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D29" i="1"/>
  <c r="G27" i="1"/>
  <c r="D27" i="1"/>
  <c r="G20" i="1"/>
  <c r="D20" i="1"/>
  <c r="G16" i="1"/>
  <c r="G21" i="1" s="1"/>
  <c r="D16" i="1"/>
  <c r="D21" i="1" s="1"/>
  <c r="D30" i="1" l="1"/>
  <c r="G30" i="1"/>
</calcChain>
</file>

<file path=xl/sharedStrings.xml><?xml version="1.0" encoding="utf-8"?>
<sst xmlns="http://schemas.openxmlformats.org/spreadsheetml/2006/main" count="92" uniqueCount="89">
  <si>
    <t>TALIÁNDÖRÖGD KÖZSÉG ÖNKORMÁNYZATA</t>
  </si>
  <si>
    <t>2020. ÉVI KÖLTSÉGVETÉS TELJESÍTÉSE</t>
  </si>
  <si>
    <t>MŰKÖDÉSI ÉS FELHALMOZÁSI MÉRLEGE</t>
  </si>
  <si>
    <t>1.sz. melléklet</t>
  </si>
  <si>
    <t>Ft</t>
  </si>
  <si>
    <t>Sor-szám</t>
  </si>
  <si>
    <t>Működési bevételek</t>
  </si>
  <si>
    <t>Működési kiadások</t>
  </si>
  <si>
    <t>Megnevezés</t>
  </si>
  <si>
    <t>Rovat      száma</t>
  </si>
  <si>
    <t>2020. évi      teljesítés</t>
  </si>
  <si>
    <t>Rovat száma</t>
  </si>
  <si>
    <t>2020. évi teljesítés</t>
  </si>
  <si>
    <t>A</t>
  </si>
  <si>
    <t>B</t>
  </si>
  <si>
    <t>C</t>
  </si>
  <si>
    <t>D</t>
  </si>
  <si>
    <t>E</t>
  </si>
  <si>
    <t>F</t>
  </si>
  <si>
    <t>G</t>
  </si>
  <si>
    <t>1.</t>
  </si>
  <si>
    <t>Működési célú állami támogatások</t>
  </si>
  <si>
    <t>B1</t>
  </si>
  <si>
    <t>Személyi juttatások</t>
  </si>
  <si>
    <t>K1</t>
  </si>
  <si>
    <t>2.</t>
  </si>
  <si>
    <t>Közhatalmi bevételek</t>
  </si>
  <si>
    <t>B3</t>
  </si>
  <si>
    <t>Munkaadót terhelő járulékok</t>
  </si>
  <si>
    <t>K2</t>
  </si>
  <si>
    <t>3.</t>
  </si>
  <si>
    <t>B4</t>
  </si>
  <si>
    <t>Dologi kiadások</t>
  </si>
  <si>
    <t>K3</t>
  </si>
  <si>
    <t>4.</t>
  </si>
  <si>
    <t>Működési célú átvett pénzeszközök</t>
  </si>
  <si>
    <t>B6</t>
  </si>
  <si>
    <t>Ellátottak pénzbeli juttatásai</t>
  </si>
  <si>
    <t>K4</t>
  </si>
  <si>
    <t>5.</t>
  </si>
  <si>
    <t>Egyéb működési célú kiadások</t>
  </si>
  <si>
    <t>K5</t>
  </si>
  <si>
    <t>6.</t>
  </si>
  <si>
    <t>Működési költségvetési bevételek összesen:</t>
  </si>
  <si>
    <t>Működési költségvetési kiadások összesen:</t>
  </si>
  <si>
    <t>7.</t>
  </si>
  <si>
    <t>Előző évi maradvány igénybe vétele</t>
  </si>
  <si>
    <t>B8131</t>
  </si>
  <si>
    <t>Tartalék</t>
  </si>
  <si>
    <t>8.</t>
  </si>
  <si>
    <t>Állami támogatások megelőlegezése</t>
  </si>
  <si>
    <t>Áht-on belüli megelőlegezések visszafizetése</t>
  </si>
  <si>
    <t>9.</t>
  </si>
  <si>
    <t>Irányító szervi támogatások folyósítása</t>
  </si>
  <si>
    <t>K915</t>
  </si>
  <si>
    <t>10.</t>
  </si>
  <si>
    <t>Működési célú finanszírozási bevételek:</t>
  </si>
  <si>
    <t>Működési célú finanszírozási kiadások:</t>
  </si>
  <si>
    <t>11.</t>
  </si>
  <si>
    <t>MŰKÖDÉSI BEVÉTELEK ÖSSZESEN</t>
  </si>
  <si>
    <t>MŰKÖDÉSI KIADÁSOK ÖSSZESEN</t>
  </si>
  <si>
    <t>Felhalmozási bevételek</t>
  </si>
  <si>
    <t>Felhalmozási kiadások</t>
  </si>
  <si>
    <t>12.</t>
  </si>
  <si>
    <t>Felhalmozási célú állami támogatások</t>
  </si>
  <si>
    <t>B2</t>
  </si>
  <si>
    <t>Beruházások</t>
  </si>
  <si>
    <t>K6</t>
  </si>
  <si>
    <t>13.</t>
  </si>
  <si>
    <t>Felhalmozási bevételek (telekértékesítés)</t>
  </si>
  <si>
    <t>B5</t>
  </si>
  <si>
    <t>Felújítások</t>
  </si>
  <si>
    <t>K7</t>
  </si>
  <si>
    <t>14.</t>
  </si>
  <si>
    <t>Felhalmozási célú átvett pénzeszközök</t>
  </si>
  <si>
    <t>B7</t>
  </si>
  <si>
    <t>Egyéb felhalmozási célú kiadások (helyi lakáscélú tám)</t>
  </si>
  <si>
    <t>15.</t>
  </si>
  <si>
    <t>Felhalmozási költségvetési bevételek összesen:</t>
  </si>
  <si>
    <t>Felhalmozási költségvetési kiadások összesen:</t>
  </si>
  <si>
    <t>16.</t>
  </si>
  <si>
    <t>Felhalmozási célú finanszírozási bevételek</t>
  </si>
  <si>
    <t>Felhalmozási célú finanszírozási kiadások</t>
  </si>
  <si>
    <t>17.</t>
  </si>
  <si>
    <t>FELHALMOZÁSI BEVÉTELEK ÖSSZESEN</t>
  </si>
  <si>
    <t>FELHALMOZÁSI KIADÁSOK ÖSSZESEN</t>
  </si>
  <si>
    <t>18.</t>
  </si>
  <si>
    <t>BEVÉTELEK MINDÖSSZESEN</t>
  </si>
  <si>
    <t>KIADÁSOK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</si>
</sst>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3" fontId="2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3" fontId="2" fillId="0" borderId="11" xfId="0" applyNumberFormat="1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3" fontId="2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3" fontId="2" fillId="0" borderId="18" xfId="0" applyNumberFormat="1" applyFont="1" applyBorder="1"/>
    <xf numFmtId="3" fontId="2" fillId="0" borderId="19" xfId="0" applyNumberFormat="1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vertical="center"/>
    </xf>
    <xf numFmtId="3" fontId="2" fillId="0" borderId="20" xfId="0" applyNumberFormat="1" applyFont="1" applyBorder="1"/>
    <xf numFmtId="3" fontId="2" fillId="0" borderId="21" xfId="0" applyNumberFormat="1" applyFont="1" applyBorder="1"/>
    <xf numFmtId="0" fontId="2" fillId="0" borderId="22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/>
    <xf numFmtId="0" fontId="2" fillId="0" borderId="25" xfId="0" applyFont="1" applyBorder="1" applyAlignment="1">
      <alignment horizontal="center"/>
    </xf>
    <xf numFmtId="3" fontId="2" fillId="0" borderId="26" xfId="0" applyNumberFormat="1" applyFont="1" applyBorder="1"/>
    <xf numFmtId="0" fontId="2" fillId="0" borderId="27" xfId="0" applyFont="1" applyBorder="1"/>
    <xf numFmtId="3" fontId="2" fillId="0" borderId="28" xfId="0" applyNumberFormat="1" applyFont="1" applyBorder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6A3A0-F389-4E3D-841A-10A603703D57}">
  <dimension ref="A1:G30"/>
  <sheetViews>
    <sheetView tabSelected="1" workbookViewId="0">
      <selection activeCell="F5" sqref="F5:G5"/>
    </sheetView>
  </sheetViews>
  <sheetFormatPr defaultRowHeight="15" x14ac:dyDescent="0.25"/>
  <cols>
    <col min="2" max="2" width="32.140625" customWidth="1"/>
    <col min="4" max="4" width="15.7109375" customWidth="1"/>
    <col min="5" max="5" width="19.85546875" customWidth="1"/>
    <col min="7" max="7" width="32.285156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3"/>
      <c r="B4" s="4"/>
      <c r="C4" s="3"/>
      <c r="D4" s="5"/>
      <c r="E4" s="4"/>
      <c r="F4" s="6" t="s">
        <v>3</v>
      </c>
      <c r="G4" s="6"/>
    </row>
    <row r="5" spans="1:7" x14ac:dyDescent="0.25">
      <c r="A5" s="3"/>
      <c r="B5" s="4"/>
      <c r="C5" s="3"/>
      <c r="D5" s="5"/>
      <c r="E5" s="4"/>
      <c r="F5" s="6"/>
      <c r="G5" s="6"/>
    </row>
    <row r="6" spans="1:7" x14ac:dyDescent="0.25">
      <c r="A6" s="3"/>
      <c r="B6" s="4"/>
      <c r="C6" s="3"/>
      <c r="D6" s="5"/>
      <c r="E6" s="4"/>
      <c r="F6" s="3"/>
      <c r="G6" s="5"/>
    </row>
    <row r="7" spans="1:7" x14ac:dyDescent="0.25">
      <c r="A7" s="7"/>
      <c r="B7" s="8"/>
      <c r="C7" s="9"/>
      <c r="D7" s="10"/>
      <c r="E7" s="8"/>
      <c r="F7" s="9"/>
      <c r="G7" s="11" t="s">
        <v>4</v>
      </c>
    </row>
    <row r="8" spans="1:7" x14ac:dyDescent="0.25">
      <c r="A8" s="12" t="s">
        <v>5</v>
      </c>
      <c r="B8" s="13" t="s">
        <v>6</v>
      </c>
      <c r="C8" s="13"/>
      <c r="D8" s="13"/>
      <c r="E8" s="13" t="s">
        <v>7</v>
      </c>
      <c r="F8" s="13"/>
      <c r="G8" s="13"/>
    </row>
    <row r="9" spans="1:7" ht="25.5" x14ac:dyDescent="0.25">
      <c r="A9" s="12"/>
      <c r="B9" s="14" t="s">
        <v>8</v>
      </c>
      <c r="C9" s="14" t="s">
        <v>9</v>
      </c>
      <c r="D9" s="15" t="s">
        <v>10</v>
      </c>
      <c r="E9" s="14" t="s">
        <v>8</v>
      </c>
      <c r="F9" s="14" t="s">
        <v>11</v>
      </c>
      <c r="G9" s="15" t="s">
        <v>12</v>
      </c>
    </row>
    <row r="10" spans="1:7" x14ac:dyDescent="0.25">
      <c r="A10" s="16" t="s">
        <v>13</v>
      </c>
      <c r="B10" s="17" t="s">
        <v>14</v>
      </c>
      <c r="C10" s="17" t="s">
        <v>15</v>
      </c>
      <c r="D10" s="18" t="s">
        <v>16</v>
      </c>
      <c r="E10" s="19" t="s">
        <v>17</v>
      </c>
      <c r="F10" s="17" t="s">
        <v>18</v>
      </c>
      <c r="G10" s="18" t="s">
        <v>19</v>
      </c>
    </row>
    <row r="11" spans="1:7" x14ac:dyDescent="0.25">
      <c r="A11" s="20" t="s">
        <v>20</v>
      </c>
      <c r="B11" s="21" t="s">
        <v>21</v>
      </c>
      <c r="C11" s="22" t="s">
        <v>22</v>
      </c>
      <c r="D11" s="23">
        <v>55610984</v>
      </c>
      <c r="E11" s="24" t="s">
        <v>23</v>
      </c>
      <c r="F11" s="22" t="s">
        <v>24</v>
      </c>
      <c r="G11" s="23">
        <v>20285871</v>
      </c>
    </row>
    <row r="12" spans="1:7" x14ac:dyDescent="0.25">
      <c r="A12" s="25" t="s">
        <v>25</v>
      </c>
      <c r="B12" s="26" t="s">
        <v>26</v>
      </c>
      <c r="C12" s="27" t="s">
        <v>27</v>
      </c>
      <c r="D12" s="28">
        <v>10658951</v>
      </c>
      <c r="E12" s="29" t="s">
        <v>28</v>
      </c>
      <c r="F12" s="27" t="s">
        <v>29</v>
      </c>
      <c r="G12" s="28">
        <v>2951234</v>
      </c>
    </row>
    <row r="13" spans="1:7" x14ac:dyDescent="0.25">
      <c r="A13" s="25" t="s">
        <v>30</v>
      </c>
      <c r="B13" s="26" t="s">
        <v>6</v>
      </c>
      <c r="C13" s="27" t="s">
        <v>31</v>
      </c>
      <c r="D13" s="28">
        <v>5874280</v>
      </c>
      <c r="E13" s="29" t="s">
        <v>32</v>
      </c>
      <c r="F13" s="27" t="s">
        <v>33</v>
      </c>
      <c r="G13" s="28">
        <v>16360117</v>
      </c>
    </row>
    <row r="14" spans="1:7" x14ac:dyDescent="0.25">
      <c r="A14" s="25" t="s">
        <v>34</v>
      </c>
      <c r="B14" s="26" t="s">
        <v>35</v>
      </c>
      <c r="C14" s="27" t="s">
        <v>36</v>
      </c>
      <c r="D14" s="28">
        <v>5038514</v>
      </c>
      <c r="E14" s="29" t="s">
        <v>37</v>
      </c>
      <c r="F14" s="27" t="s">
        <v>38</v>
      </c>
      <c r="G14" s="28">
        <v>3115700</v>
      </c>
    </row>
    <row r="15" spans="1:7" x14ac:dyDescent="0.25">
      <c r="A15" s="30" t="s">
        <v>39</v>
      </c>
      <c r="B15" s="31"/>
      <c r="C15" s="32"/>
      <c r="D15" s="33"/>
      <c r="E15" s="31" t="s">
        <v>40</v>
      </c>
      <c r="F15" s="32" t="s">
        <v>41</v>
      </c>
      <c r="G15" s="34">
        <v>7658229</v>
      </c>
    </row>
    <row r="16" spans="1:7" x14ac:dyDescent="0.25">
      <c r="A16" s="35" t="s">
        <v>42</v>
      </c>
      <c r="B16" s="36" t="s">
        <v>43</v>
      </c>
      <c r="C16" s="37"/>
      <c r="D16" s="38">
        <f>SUM(D11:D15)</f>
        <v>77182729</v>
      </c>
      <c r="E16" s="36" t="s">
        <v>44</v>
      </c>
      <c r="F16" s="37"/>
      <c r="G16" s="38">
        <f>SUM(G11:G15)</f>
        <v>50371151</v>
      </c>
    </row>
    <row r="17" spans="1:7" x14ac:dyDescent="0.25">
      <c r="A17" s="20" t="s">
        <v>45</v>
      </c>
      <c r="B17" s="21" t="s">
        <v>46</v>
      </c>
      <c r="C17" s="22" t="s">
        <v>47</v>
      </c>
      <c r="D17" s="39">
        <v>62680771</v>
      </c>
      <c r="E17" s="24" t="s">
        <v>48</v>
      </c>
      <c r="F17" s="22"/>
      <c r="G17" s="23">
        <v>0</v>
      </c>
    </row>
    <row r="18" spans="1:7" x14ac:dyDescent="0.25">
      <c r="A18" s="25" t="s">
        <v>49</v>
      </c>
      <c r="B18" s="26" t="s">
        <v>50</v>
      </c>
      <c r="C18" s="27"/>
      <c r="D18" s="28">
        <v>4048671</v>
      </c>
      <c r="E18" s="29" t="s">
        <v>51</v>
      </c>
      <c r="F18" s="27"/>
      <c r="G18" s="28">
        <v>3747565</v>
      </c>
    </row>
    <row r="19" spans="1:7" x14ac:dyDescent="0.25">
      <c r="A19" s="30" t="s">
        <v>52</v>
      </c>
      <c r="B19" s="31"/>
      <c r="C19" s="32"/>
      <c r="D19" s="40"/>
      <c r="E19" s="41" t="s">
        <v>53</v>
      </c>
      <c r="F19" s="32" t="s">
        <v>54</v>
      </c>
      <c r="G19" s="34">
        <v>25393000</v>
      </c>
    </row>
    <row r="20" spans="1:7" x14ac:dyDescent="0.25">
      <c r="A20" s="35" t="s">
        <v>55</v>
      </c>
      <c r="B20" s="36" t="s">
        <v>56</v>
      </c>
      <c r="C20" s="37"/>
      <c r="D20" s="38">
        <f>SUM(D17:D19)</f>
        <v>66729442</v>
      </c>
      <c r="E20" s="36" t="s">
        <v>57</v>
      </c>
      <c r="F20" s="37"/>
      <c r="G20" s="38">
        <f>SUM(G17:G19)</f>
        <v>29140565</v>
      </c>
    </row>
    <row r="21" spans="1:7" x14ac:dyDescent="0.25">
      <c r="A21" s="35" t="s">
        <v>58</v>
      </c>
      <c r="B21" s="36" t="s">
        <v>59</v>
      </c>
      <c r="C21" s="37"/>
      <c r="D21" s="38">
        <f>D20+D16</f>
        <v>143912171</v>
      </c>
      <c r="E21" s="36" t="s">
        <v>60</v>
      </c>
      <c r="F21" s="37"/>
      <c r="G21" s="38">
        <f>G20+G16</f>
        <v>79511716</v>
      </c>
    </row>
    <row r="22" spans="1:7" x14ac:dyDescent="0.25">
      <c r="A22" s="42"/>
      <c r="B22" s="43"/>
      <c r="C22" s="43"/>
      <c r="D22" s="43"/>
      <c r="E22" s="43"/>
      <c r="F22" s="43"/>
      <c r="G22" s="44"/>
    </row>
    <row r="23" spans="1:7" x14ac:dyDescent="0.25">
      <c r="A23" s="45"/>
      <c r="B23" s="13" t="s">
        <v>61</v>
      </c>
      <c r="C23" s="13"/>
      <c r="D23" s="13"/>
      <c r="E23" s="13" t="s">
        <v>62</v>
      </c>
      <c r="F23" s="13"/>
      <c r="G23" s="13"/>
    </row>
    <row r="24" spans="1:7" x14ac:dyDescent="0.25">
      <c r="A24" s="20" t="s">
        <v>63</v>
      </c>
      <c r="B24" s="21" t="s">
        <v>64</v>
      </c>
      <c r="C24" s="22" t="s">
        <v>65</v>
      </c>
      <c r="D24" s="39">
        <v>4667641</v>
      </c>
      <c r="E24" s="24" t="s">
        <v>66</v>
      </c>
      <c r="F24" s="22" t="s">
        <v>67</v>
      </c>
      <c r="G24" s="23">
        <v>3719409</v>
      </c>
    </row>
    <row r="25" spans="1:7" x14ac:dyDescent="0.25">
      <c r="A25" s="25" t="s">
        <v>68</v>
      </c>
      <c r="B25" s="26" t="s">
        <v>69</v>
      </c>
      <c r="C25" s="27" t="s">
        <v>70</v>
      </c>
      <c r="D25" s="28">
        <v>0</v>
      </c>
      <c r="E25" s="29" t="s">
        <v>71</v>
      </c>
      <c r="F25" s="27" t="s">
        <v>72</v>
      </c>
      <c r="G25" s="28">
        <v>28913122</v>
      </c>
    </row>
    <row r="26" spans="1:7" x14ac:dyDescent="0.25">
      <c r="A26" s="30" t="s">
        <v>73</v>
      </c>
      <c r="B26" s="31" t="s">
        <v>74</v>
      </c>
      <c r="C26" s="32" t="s">
        <v>75</v>
      </c>
      <c r="D26" s="40">
        <v>0</v>
      </c>
      <c r="E26" s="41" t="s">
        <v>76</v>
      </c>
      <c r="F26" s="32" t="s">
        <v>41</v>
      </c>
      <c r="G26" s="34">
        <v>100000</v>
      </c>
    </row>
    <row r="27" spans="1:7" x14ac:dyDescent="0.25">
      <c r="A27" s="35" t="s">
        <v>77</v>
      </c>
      <c r="B27" s="36" t="s">
        <v>78</v>
      </c>
      <c r="C27" s="37"/>
      <c r="D27" s="38">
        <f>SUM(D24:D26)</f>
        <v>4667641</v>
      </c>
      <c r="E27" s="36" t="s">
        <v>79</v>
      </c>
      <c r="F27" s="37"/>
      <c r="G27" s="38">
        <f>SUM(G24:G26)</f>
        <v>32732531</v>
      </c>
    </row>
    <row r="28" spans="1:7" x14ac:dyDescent="0.25">
      <c r="A28" s="46" t="s">
        <v>80</v>
      </c>
      <c r="B28" s="47" t="s">
        <v>81</v>
      </c>
      <c r="C28" s="48"/>
      <c r="D28" s="49">
        <v>0</v>
      </c>
      <c r="E28" s="50" t="s">
        <v>82</v>
      </c>
      <c r="F28" s="48"/>
      <c r="G28" s="51"/>
    </row>
    <row r="29" spans="1:7" x14ac:dyDescent="0.25">
      <c r="A29" s="35" t="s">
        <v>83</v>
      </c>
      <c r="B29" s="36" t="s">
        <v>84</v>
      </c>
      <c r="C29" s="37"/>
      <c r="D29" s="38">
        <f>D28+D27</f>
        <v>4667641</v>
      </c>
      <c r="E29" s="36" t="s">
        <v>85</v>
      </c>
      <c r="F29" s="37"/>
      <c r="G29" s="38">
        <f>G28+G27</f>
        <v>32732531</v>
      </c>
    </row>
    <row r="30" spans="1:7" x14ac:dyDescent="0.25">
      <c r="A30" s="35" t="s">
        <v>86</v>
      </c>
      <c r="B30" s="52" t="s">
        <v>87</v>
      </c>
      <c r="C30" s="53"/>
      <c r="D30" s="54">
        <f>D29+D21</f>
        <v>148579812</v>
      </c>
      <c r="E30" s="52" t="s">
        <v>88</v>
      </c>
      <c r="F30" s="53"/>
      <c r="G30" s="54">
        <f>G29+G21</f>
        <v>112244247</v>
      </c>
    </row>
  </sheetData>
  <mergeCells count="11">
    <mergeCell ref="A22:G22"/>
    <mergeCell ref="B23:D23"/>
    <mergeCell ref="E23:G23"/>
    <mergeCell ref="A1:G1"/>
    <mergeCell ref="A2:G2"/>
    <mergeCell ref="A3:G3"/>
    <mergeCell ref="F4:G4"/>
    <mergeCell ref="F5:G5"/>
    <mergeCell ref="A8:A9"/>
    <mergeCell ref="B8:D8"/>
    <mergeCell ref="E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2021-05-20T11:08:13Z</dcterms:created>
  <dcterms:modified xsi:type="dcterms:W3CDTF">2021-05-20T11:09:26Z</dcterms:modified>
</cp:coreProperties>
</file>