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20730" windowHeight="924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C18" i="1"/>
  <c r="C24"/>
  <c r="C22"/>
  <c r="D24"/>
  <c r="E18"/>
  <c r="E24"/>
  <c r="F18"/>
  <c r="F24"/>
  <c r="G18"/>
  <c r="G24"/>
  <c r="H18"/>
  <c r="H24"/>
  <c r="D18"/>
  <c r="D22"/>
  <c r="E22"/>
  <c r="H22"/>
  <c r="G22"/>
  <c r="F22"/>
</calcChain>
</file>

<file path=xl/sharedStrings.xml><?xml version="1.0" encoding="utf-8"?>
<sst xmlns="http://schemas.openxmlformats.org/spreadsheetml/2006/main" count="33" uniqueCount="31">
  <si>
    <t>Sor-szám</t>
  </si>
  <si>
    <t>Megnevezés</t>
  </si>
  <si>
    <t>Éves hatása a további években</t>
  </si>
  <si>
    <t>2017. év</t>
  </si>
  <si>
    <t>2018. év</t>
  </si>
  <si>
    <t>I.</t>
  </si>
  <si>
    <t>Működési kapacitás növekedés miatti és egyéb többletkiadások</t>
  </si>
  <si>
    <t>folyamatos</t>
  </si>
  <si>
    <t>Összesen:</t>
  </si>
  <si>
    <t>II.</t>
  </si>
  <si>
    <t>Felhalmozási kiadással összefüggő többletkiadások</t>
  </si>
  <si>
    <t>Mindösszesen:</t>
  </si>
  <si>
    <t>Az egészségre építve! című TÁMOP-6.1.2-11/1-2012-1110 pályázat 5 éves fenntartása</t>
  </si>
  <si>
    <t>2019. év</t>
  </si>
  <si>
    <t>2020. év</t>
  </si>
  <si>
    <t>III.</t>
  </si>
  <si>
    <t>adatok Ft-ban</t>
  </si>
  <si>
    <t>A</t>
  </si>
  <si>
    <t>B</t>
  </si>
  <si>
    <t>C</t>
  </si>
  <si>
    <t>D</t>
  </si>
  <si>
    <t>E</t>
  </si>
  <si>
    <t>F</t>
  </si>
  <si>
    <t>G</t>
  </si>
  <si>
    <t>2021. év</t>
  </si>
  <si>
    <t>KEHOP-1.2.0-15-2016-00016 kódszámú "Veszprém megye klímastratégiája" pályázat</t>
  </si>
  <si>
    <t>TOP-5.1.1-15-VE1-2016-00001 kódszámú „Megyei szintű foglalkoztatási megállapodások, foglalkoztatási-gazdaságfejlesztési együttműködések” pályázat / a Veszprém Megyei Önkormányzat költségvetésében</t>
  </si>
  <si>
    <t>TOP-5.1.1-15-VE1-2016-00001 kódszámú „Megyei szintű foglalkoztatási megállapodások, foglalkoztatási-gazdaságfejlesztési együttműködések” pályázat / a Veszprém Megyei Önkormányzati Hivatal költségvetésében</t>
  </si>
  <si>
    <t>A Veszprém Megyei Önkormányzat többéves kihatással járó döntéseinek előirányzat szükséglete 2016. és az azt követő években</t>
  </si>
  <si>
    <t>2016. év</t>
  </si>
  <si>
    <t>13. melléklet a 4/2017. (V.25.) önkormányzati rendelethez</t>
  </si>
</sst>
</file>

<file path=xl/styles.xml><?xml version="1.0" encoding="utf-8"?>
<styleSheet xmlns="http://schemas.openxmlformats.org/spreadsheetml/2006/main">
  <numFmts count="1">
    <numFmt numFmtId="164" formatCode="_-* #,##0.00\ _F_t_-;\-* #,##0.00\ _F_t_-;_-* \-??\ _F_t_-;_-@_-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 CE"/>
      <family val="2"/>
      <charset val="238"/>
    </font>
    <font>
      <sz val="12"/>
      <color indexed="8"/>
      <name val="Times-Roman"/>
      <charset val="238"/>
    </font>
    <font>
      <sz val="12"/>
      <color theme="1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7" borderId="1" applyNumberFormat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6" borderId="5" applyNumberFormat="0" applyAlignment="0" applyProtection="0"/>
    <xf numFmtId="164" fontId="1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" fillId="17" borderId="7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12" fillId="4" borderId="0" applyNumberFormat="0" applyBorder="0" applyAlignment="0" applyProtection="0"/>
    <xf numFmtId="0" fontId="13" fillId="22" borderId="8" applyNumberFormat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23" borderId="0" applyNumberFormat="0" applyBorder="0" applyAlignment="0" applyProtection="0"/>
    <xf numFmtId="0" fontId="18" fillId="22" borderId="1" applyNumberFormat="0" applyAlignment="0" applyProtection="0"/>
  </cellStyleXfs>
  <cellXfs count="39">
    <xf numFmtId="0" fontId="0" fillId="0" borderId="0" xfId="0"/>
    <xf numFmtId="0" fontId="19" fillId="0" borderId="0" xfId="39" applyFont="1"/>
    <xf numFmtId="0" fontId="19" fillId="0" borderId="0" xfId="39" applyFont="1" applyBorder="1" applyAlignment="1">
      <alignment horizontal="right"/>
    </xf>
    <xf numFmtId="0" fontId="19" fillId="0" borderId="0" xfId="39" applyFont="1" applyAlignment="1">
      <alignment horizontal="center"/>
    </xf>
    <xf numFmtId="0" fontId="19" fillId="0" borderId="0" xfId="39" applyFont="1" applyBorder="1"/>
    <xf numFmtId="0" fontId="20" fillId="0" borderId="0" xfId="39" applyFont="1" applyBorder="1" applyAlignment="1">
      <alignment horizontal="center" vertical="top"/>
    </xf>
    <xf numFmtId="0" fontId="19" fillId="0" borderId="0" xfId="39" applyFont="1" applyBorder="1" applyAlignment="1">
      <alignment horizontal="center" vertical="top"/>
    </xf>
    <xf numFmtId="0" fontId="19" fillId="0" borderId="0" xfId="39" applyFont="1" applyBorder="1" applyAlignment="1">
      <alignment horizontal="justify" vertical="top" wrapText="1"/>
    </xf>
    <xf numFmtId="0" fontId="19" fillId="0" borderId="0" xfId="39" applyFont="1" applyAlignment="1">
      <alignment vertical="center"/>
    </xf>
    <xf numFmtId="0" fontId="20" fillId="0" borderId="0" xfId="39" applyFont="1" applyAlignment="1">
      <alignment vertical="center"/>
    </xf>
    <xf numFmtId="0" fontId="19" fillId="0" borderId="0" xfId="39" applyFont="1" applyAlignment="1">
      <alignment horizontal="justify"/>
    </xf>
    <xf numFmtId="0" fontId="20" fillId="0" borderId="0" xfId="39" applyFont="1" applyAlignment="1">
      <alignment horizontal="center" vertical="center"/>
    </xf>
    <xf numFmtId="0" fontId="19" fillId="0" borderId="0" xfId="39" applyFont="1" applyBorder="1" applyAlignment="1"/>
    <xf numFmtId="0" fontId="20" fillId="0" borderId="10" xfId="39" applyFont="1" applyBorder="1" applyAlignment="1">
      <alignment vertical="center"/>
    </xf>
    <xf numFmtId="3" fontId="19" fillId="0" borderId="0" xfId="26" applyNumberFormat="1" applyFont="1" applyFill="1" applyBorder="1" applyAlignment="1" applyProtection="1">
      <alignment vertical="top"/>
    </xf>
    <xf numFmtId="0" fontId="19" fillId="0" borderId="11" xfId="39" applyFont="1" applyBorder="1" applyAlignment="1">
      <alignment horizontal="center"/>
    </xf>
    <xf numFmtId="3" fontId="19" fillId="0" borderId="0" xfId="39" applyNumberFormat="1" applyFont="1" applyAlignment="1"/>
    <xf numFmtId="3" fontId="19" fillId="0" borderId="0" xfId="39" applyNumberFormat="1" applyFont="1" applyBorder="1" applyAlignment="1">
      <alignment vertical="top"/>
    </xf>
    <xf numFmtId="3" fontId="20" fillId="0" borderId="0" xfId="26" applyNumberFormat="1" applyFont="1" applyFill="1" applyBorder="1" applyAlignment="1" applyProtection="1">
      <alignment vertical="center"/>
    </xf>
    <xf numFmtId="3" fontId="20" fillId="0" borderId="10" xfId="39" applyNumberFormat="1" applyFont="1" applyBorder="1" applyAlignment="1">
      <alignment vertical="center"/>
    </xf>
    <xf numFmtId="0" fontId="20" fillId="0" borderId="0" xfId="39" applyFont="1" applyBorder="1" applyAlignment="1">
      <alignment vertical="top" wrapText="1"/>
    </xf>
    <xf numFmtId="3" fontId="19" fillId="0" borderId="0" xfId="39" applyNumberFormat="1" applyFont="1" applyAlignment="1">
      <alignment horizontal="center" vertical="center"/>
    </xf>
    <xf numFmtId="0" fontId="23" fillId="0" borderId="0" xfId="0" applyFont="1"/>
    <xf numFmtId="0" fontId="21" fillId="0" borderId="0" xfId="39" applyFont="1"/>
    <xf numFmtId="0" fontId="19" fillId="0" borderId="0" xfId="39" applyFont="1" applyAlignment="1">
      <alignment horizontal="right"/>
    </xf>
    <xf numFmtId="0" fontId="19" fillId="0" borderId="11" xfId="39" applyFont="1" applyFill="1" applyBorder="1" applyAlignment="1">
      <alignment horizontal="center"/>
    </xf>
    <xf numFmtId="3" fontId="19" fillId="0" borderId="11" xfId="39" applyNumberFormat="1" applyFont="1" applyBorder="1" applyAlignment="1">
      <alignment horizontal="center"/>
    </xf>
    <xf numFmtId="0" fontId="20" fillId="0" borderId="11" xfId="39" applyFont="1" applyBorder="1" applyAlignment="1">
      <alignment horizontal="center" vertical="center"/>
    </xf>
    <xf numFmtId="0" fontId="22" fillId="0" borderId="0" xfId="0" applyFont="1" applyAlignment="1">
      <alignment vertical="top" wrapText="1"/>
    </xf>
    <xf numFmtId="0" fontId="23" fillId="0" borderId="0" xfId="0" applyFont="1" applyFill="1"/>
    <xf numFmtId="0" fontId="19" fillId="0" borderId="11" xfId="39" applyFont="1" applyBorder="1" applyAlignment="1">
      <alignment horizontal="center" vertical="center"/>
    </xf>
    <xf numFmtId="0" fontId="20" fillId="0" borderId="0" xfId="39" applyFont="1" applyBorder="1" applyAlignment="1">
      <alignment horizontal="center" wrapText="1"/>
    </xf>
    <xf numFmtId="0" fontId="20" fillId="0" borderId="0" xfId="39" applyFont="1" applyBorder="1" applyAlignment="1">
      <alignment horizontal="center"/>
    </xf>
    <xf numFmtId="0" fontId="19" fillId="0" borderId="11" xfId="39" applyFont="1" applyBorder="1" applyAlignment="1">
      <alignment horizontal="center" vertical="center" wrapText="1"/>
    </xf>
    <xf numFmtId="0" fontId="19" fillId="0" borderId="11" xfId="39" applyFont="1" applyBorder="1" applyAlignment="1">
      <alignment horizontal="center" vertical="center"/>
    </xf>
    <xf numFmtId="0" fontId="19" fillId="0" borderId="11" xfId="39" applyFont="1" applyBorder="1" applyAlignment="1">
      <alignment horizontal="center"/>
    </xf>
    <xf numFmtId="0" fontId="19" fillId="0" borderId="0" xfId="39" applyFont="1" applyBorder="1" applyAlignment="1">
      <alignment horizontal="center" vertical="top"/>
    </xf>
    <xf numFmtId="0" fontId="22" fillId="0" borderId="0" xfId="0" applyFont="1" applyAlignment="1">
      <alignment horizontal="left" vertical="top" wrapText="1"/>
    </xf>
    <xf numFmtId="3" fontId="19" fillId="0" borderId="0" xfId="26" applyNumberFormat="1" applyFont="1" applyFill="1" applyBorder="1" applyAlignment="1" applyProtection="1">
      <alignment horizontal="center" vertical="top"/>
    </xf>
  </cellXfs>
  <cellStyles count="44">
    <cellStyle name="20% - 1. jelölőszín 2" xfId="1"/>
    <cellStyle name="20% - 2. jelölőszín 2" xfId="2"/>
    <cellStyle name="20% - 3. jelölőszín 2" xfId="3"/>
    <cellStyle name="20% - 4. jelölőszín 2" xfId="4"/>
    <cellStyle name="20% - 5. jelölőszín 2" xfId="5"/>
    <cellStyle name="20% - 6. jelölőszín 2" xfId="6"/>
    <cellStyle name="40% - 1. jelölőszín 2" xfId="7"/>
    <cellStyle name="40% - 2. jelölőszín 2" xfId="8"/>
    <cellStyle name="40% - 3. jelölőszín 2" xfId="9"/>
    <cellStyle name="40% - 4. jelölőszín 2" xfId="10"/>
    <cellStyle name="40% - 5. jelölőszín 2" xfId="11"/>
    <cellStyle name="40% - 6. jelölőszín 2" xfId="12"/>
    <cellStyle name="60% - 1. jelölőszín 2" xfId="13"/>
    <cellStyle name="60% - 2. jelölőszín 2" xfId="14"/>
    <cellStyle name="60% - 3. jelölőszín 2" xfId="15"/>
    <cellStyle name="60% - 4. jelölőszín 2" xfId="16"/>
    <cellStyle name="60% - 5. jelölőszín 2" xfId="17"/>
    <cellStyle name="60% - 6. jelölőszín 2" xfId="18"/>
    <cellStyle name="Bevitel 2" xfId="19"/>
    <cellStyle name="Cím 2" xfId="20"/>
    <cellStyle name="Címsor 1 2" xfId="21"/>
    <cellStyle name="Címsor 2 2" xfId="22"/>
    <cellStyle name="Címsor 3 2" xfId="23"/>
    <cellStyle name="Címsor 4 2" xfId="24"/>
    <cellStyle name="Ellenőrzőcella 2" xfId="25"/>
    <cellStyle name="Ezres 2" xfId="26"/>
    <cellStyle name="Figyelmeztetés 2" xfId="27"/>
    <cellStyle name="Hivatkozott cella 2" xfId="28"/>
    <cellStyle name="Jegyzet 2" xfId="29"/>
    <cellStyle name="Jelölőszín (1) 2" xfId="30"/>
    <cellStyle name="Jelölőszín (2) 2" xfId="31"/>
    <cellStyle name="Jelölőszín (3) 2" xfId="32"/>
    <cellStyle name="Jelölőszín (4) 2" xfId="33"/>
    <cellStyle name="Jelölőszín (5) 2" xfId="34"/>
    <cellStyle name="Jelölőszín (6) 2" xfId="35"/>
    <cellStyle name="Jó 2" xfId="36"/>
    <cellStyle name="Kimenet 2" xfId="37"/>
    <cellStyle name="Magyarázó szöveg 2" xfId="38"/>
    <cellStyle name="Normál" xfId="0" builtinId="0"/>
    <cellStyle name="Normál 2" xfId="39"/>
    <cellStyle name="Összesen 2" xfId="40"/>
    <cellStyle name="Rossz 2" xfId="41"/>
    <cellStyle name="Semleges 2" xfId="42"/>
    <cellStyle name="Számítás 2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4"/>
  <sheetViews>
    <sheetView tabSelected="1" workbookViewId="0"/>
  </sheetViews>
  <sheetFormatPr defaultRowHeight="15.75"/>
  <cols>
    <col min="1" max="1" width="5.7109375" style="22" customWidth="1"/>
    <col min="2" max="2" width="27.85546875" style="22" customWidth="1"/>
    <col min="3" max="8" width="12.140625" style="22" customWidth="1"/>
    <col min="9" max="16384" width="9.140625" style="22"/>
  </cols>
  <sheetData>
    <row r="1" spans="1:9">
      <c r="A1" s="1"/>
      <c r="B1" s="1"/>
      <c r="C1" s="1"/>
      <c r="D1" s="1"/>
      <c r="E1" s="1"/>
      <c r="F1" s="1"/>
      <c r="G1" s="1"/>
      <c r="H1" s="2" t="s">
        <v>30</v>
      </c>
    </row>
    <row r="2" spans="1:9">
      <c r="A2" s="23"/>
      <c r="B2" s="23"/>
      <c r="C2" s="23"/>
      <c r="D2" s="3"/>
      <c r="E2" s="3"/>
      <c r="F2" s="23"/>
      <c r="G2" s="23"/>
      <c r="H2" s="23"/>
    </row>
    <row r="3" spans="1:9">
      <c r="A3" s="23"/>
      <c r="B3" s="23"/>
      <c r="C3" s="23"/>
      <c r="D3" s="3"/>
      <c r="E3" s="3"/>
      <c r="F3" s="23"/>
      <c r="G3" s="23"/>
      <c r="H3" s="23"/>
    </row>
    <row r="5" spans="1:9" ht="30.75" customHeight="1">
      <c r="A5" s="31" t="s">
        <v>28</v>
      </c>
      <c r="B5" s="31"/>
      <c r="C5" s="31"/>
      <c r="D5" s="31"/>
      <c r="E5" s="31"/>
      <c r="F5" s="31"/>
      <c r="G5" s="31"/>
      <c r="H5" s="31"/>
    </row>
    <row r="6" spans="1:9">
      <c r="A6" s="32"/>
      <c r="B6" s="32"/>
      <c r="C6" s="32"/>
      <c r="D6" s="32"/>
      <c r="E6" s="32"/>
      <c r="F6" s="32"/>
      <c r="G6" s="32"/>
      <c r="H6" s="32"/>
    </row>
    <row r="7" spans="1:9">
      <c r="A7" s="23"/>
      <c r="B7" s="23"/>
      <c r="C7" s="23"/>
      <c r="D7" s="12"/>
      <c r="E7" s="12"/>
      <c r="F7" s="4"/>
      <c r="G7" s="2"/>
      <c r="H7" s="24" t="s">
        <v>16</v>
      </c>
    </row>
    <row r="8" spans="1:9">
      <c r="A8" s="33" t="s">
        <v>0</v>
      </c>
      <c r="B8" s="34" t="s">
        <v>1</v>
      </c>
      <c r="C8" s="30"/>
      <c r="D8" s="35" t="s">
        <v>2</v>
      </c>
      <c r="E8" s="35"/>
      <c r="F8" s="35"/>
      <c r="G8" s="35"/>
      <c r="H8" s="35"/>
    </row>
    <row r="9" spans="1:9">
      <c r="A9" s="33"/>
      <c r="B9" s="34"/>
      <c r="C9" s="30" t="s">
        <v>29</v>
      </c>
      <c r="D9" s="15" t="s">
        <v>3</v>
      </c>
      <c r="E9" s="15" t="s">
        <v>4</v>
      </c>
      <c r="F9" s="15" t="s">
        <v>13</v>
      </c>
      <c r="G9" s="15" t="s">
        <v>14</v>
      </c>
      <c r="H9" s="15" t="s">
        <v>24</v>
      </c>
    </row>
    <row r="10" spans="1:9">
      <c r="A10" s="15" t="s">
        <v>17</v>
      </c>
      <c r="B10" s="25" t="s">
        <v>18</v>
      </c>
      <c r="C10" s="25"/>
      <c r="D10" s="26" t="s">
        <v>19</v>
      </c>
      <c r="E10" s="26" t="s">
        <v>20</v>
      </c>
      <c r="F10" s="26" t="s">
        <v>21</v>
      </c>
      <c r="G10" s="26" t="s">
        <v>22</v>
      </c>
      <c r="H10" s="26" t="s">
        <v>23</v>
      </c>
    </row>
    <row r="11" spans="1:9" ht="47.25">
      <c r="A11" s="5" t="s">
        <v>5</v>
      </c>
      <c r="B11" s="20" t="s">
        <v>6</v>
      </c>
      <c r="C11" s="20"/>
      <c r="D11" s="17"/>
      <c r="E11" s="17"/>
      <c r="F11" s="16"/>
      <c r="G11" s="16"/>
      <c r="H11" s="16"/>
    </row>
    <row r="12" spans="1:9" ht="29.25" customHeight="1">
      <c r="A12" s="36">
        <v>1</v>
      </c>
      <c r="B12" s="37" t="s">
        <v>12</v>
      </c>
      <c r="C12" s="28">
        <v>0</v>
      </c>
      <c r="D12" s="14">
        <v>0</v>
      </c>
      <c r="E12" s="14">
        <v>0</v>
      </c>
      <c r="F12" s="14"/>
      <c r="G12" s="14"/>
      <c r="H12" s="14"/>
    </row>
    <row r="13" spans="1:9" ht="33.75" customHeight="1">
      <c r="A13" s="36"/>
      <c r="B13" s="37"/>
      <c r="C13" s="38" t="s">
        <v>7</v>
      </c>
      <c r="D13" s="38"/>
      <c r="E13" s="38"/>
      <c r="F13" s="14"/>
      <c r="G13" s="14"/>
      <c r="H13" s="14"/>
      <c r="I13" s="29"/>
    </row>
    <row r="14" spans="1:9" ht="157.5">
      <c r="A14" s="6">
        <v>2</v>
      </c>
      <c r="B14" s="28" t="s">
        <v>26</v>
      </c>
      <c r="C14" s="28">
        <v>0</v>
      </c>
      <c r="D14" s="14">
        <v>100000000</v>
      </c>
      <c r="E14" s="14"/>
      <c r="F14" s="14"/>
      <c r="G14" s="14"/>
      <c r="H14" s="14"/>
      <c r="I14" s="29"/>
    </row>
    <row r="15" spans="1:9" ht="157.5">
      <c r="A15" s="6">
        <v>3</v>
      </c>
      <c r="B15" s="28" t="s">
        <v>27</v>
      </c>
      <c r="C15" s="14">
        <v>0</v>
      </c>
      <c r="D15" s="14">
        <v>33868044</v>
      </c>
      <c r="E15" s="14">
        <v>15187072</v>
      </c>
      <c r="F15" s="14">
        <v>15187073</v>
      </c>
      <c r="G15" s="14">
        <v>15187073</v>
      </c>
      <c r="H15" s="14">
        <v>10543078</v>
      </c>
      <c r="I15" s="29"/>
    </row>
    <row r="16" spans="1:9" ht="63">
      <c r="A16" s="6">
        <v>4</v>
      </c>
      <c r="B16" s="28" t="s">
        <v>25</v>
      </c>
      <c r="C16" s="14">
        <v>83333</v>
      </c>
      <c r="D16" s="14">
        <v>20138841</v>
      </c>
      <c r="E16" s="14">
        <v>9777826</v>
      </c>
      <c r="F16" s="14"/>
      <c r="G16" s="14"/>
      <c r="H16" s="14"/>
      <c r="I16" s="29"/>
    </row>
    <row r="17" spans="1:8">
      <c r="A17" s="6"/>
      <c r="B17" s="7"/>
      <c r="C17" s="7"/>
      <c r="D17" s="14"/>
      <c r="E17" s="14"/>
      <c r="F17" s="14"/>
      <c r="G17" s="14"/>
      <c r="H17" s="14"/>
    </row>
    <row r="18" spans="1:8">
      <c r="A18" s="8"/>
      <c r="B18" s="9" t="s">
        <v>8</v>
      </c>
      <c r="C18" s="18">
        <f t="shared" ref="C18:H18" si="0">SUM(C12:C16)</f>
        <v>83333</v>
      </c>
      <c r="D18" s="18">
        <f t="shared" si="0"/>
        <v>154006885</v>
      </c>
      <c r="E18" s="18">
        <f t="shared" si="0"/>
        <v>24964898</v>
      </c>
      <c r="F18" s="18">
        <f t="shared" si="0"/>
        <v>15187073</v>
      </c>
      <c r="G18" s="18">
        <f t="shared" si="0"/>
        <v>15187073</v>
      </c>
      <c r="H18" s="18">
        <f t="shared" si="0"/>
        <v>10543078</v>
      </c>
    </row>
    <row r="19" spans="1:8">
      <c r="A19" s="23"/>
      <c r="B19" s="10"/>
      <c r="C19" s="10"/>
      <c r="D19" s="16"/>
      <c r="E19" s="16"/>
      <c r="F19" s="16"/>
      <c r="G19" s="16"/>
      <c r="H19" s="16"/>
    </row>
    <row r="20" spans="1:8" ht="31.5">
      <c r="A20" s="5" t="s">
        <v>9</v>
      </c>
      <c r="B20" s="20" t="s">
        <v>10</v>
      </c>
      <c r="C20" s="20"/>
      <c r="D20" s="21"/>
      <c r="E20" s="21"/>
      <c r="F20" s="21"/>
      <c r="G20" s="21"/>
      <c r="H20" s="21"/>
    </row>
    <row r="21" spans="1:8" ht="157.5">
      <c r="A21" s="6">
        <v>1</v>
      </c>
      <c r="B21" s="28" t="s">
        <v>27</v>
      </c>
      <c r="C21" s="28">
        <v>0</v>
      </c>
      <c r="D21" s="14">
        <v>6277660</v>
      </c>
      <c r="F21" s="21"/>
      <c r="G21" s="21"/>
      <c r="H21" s="21"/>
    </row>
    <row r="22" spans="1:8">
      <c r="A22" s="11"/>
      <c r="B22" s="9" t="s">
        <v>8</v>
      </c>
      <c r="C22" s="18">
        <f t="shared" ref="C22:H22" si="1">SUM(C21)</f>
        <v>0</v>
      </c>
      <c r="D22" s="18">
        <f t="shared" si="1"/>
        <v>6277660</v>
      </c>
      <c r="E22" s="18">
        <f t="shared" si="1"/>
        <v>0</v>
      </c>
      <c r="F22" s="18">
        <f t="shared" si="1"/>
        <v>0</v>
      </c>
      <c r="G22" s="18">
        <f t="shared" si="1"/>
        <v>0</v>
      </c>
      <c r="H22" s="18">
        <f t="shared" si="1"/>
        <v>0</v>
      </c>
    </row>
    <row r="23" spans="1:8">
      <c r="A23" s="11"/>
      <c r="B23" s="9"/>
      <c r="C23" s="9"/>
      <c r="D23" s="18"/>
      <c r="E23" s="18"/>
      <c r="F23" s="18"/>
      <c r="G23" s="18"/>
      <c r="H23" s="18"/>
    </row>
    <row r="24" spans="1:8">
      <c r="A24" s="27" t="s">
        <v>15</v>
      </c>
      <c r="B24" s="13" t="s">
        <v>11</v>
      </c>
      <c r="C24" s="19">
        <f t="shared" ref="C24:H24" si="2">SUM(C18,C21)</f>
        <v>83333</v>
      </c>
      <c r="D24" s="19">
        <f t="shared" si="2"/>
        <v>160284545</v>
      </c>
      <c r="E24" s="19">
        <f t="shared" si="2"/>
        <v>24964898</v>
      </c>
      <c r="F24" s="19">
        <f t="shared" si="2"/>
        <v>15187073</v>
      </c>
      <c r="G24" s="19">
        <f t="shared" si="2"/>
        <v>15187073</v>
      </c>
      <c r="H24" s="19">
        <f t="shared" si="2"/>
        <v>10543078</v>
      </c>
    </row>
  </sheetData>
  <mergeCells count="8">
    <mergeCell ref="A12:A13"/>
    <mergeCell ref="B12:B13"/>
    <mergeCell ref="C13:E13"/>
    <mergeCell ref="A5:H5"/>
    <mergeCell ref="A6:H6"/>
    <mergeCell ref="A8:A9"/>
    <mergeCell ref="B8:B9"/>
    <mergeCell ref="D8:H8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VMÖH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bafarkas</cp:lastModifiedBy>
  <cp:lastPrinted>2017-01-27T08:35:41Z</cp:lastPrinted>
  <dcterms:created xsi:type="dcterms:W3CDTF">2014-01-23T13:30:21Z</dcterms:created>
  <dcterms:modified xsi:type="dcterms:W3CDTF">2017-05-26T08:27:47Z</dcterms:modified>
</cp:coreProperties>
</file>