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15312" windowHeight="8016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C42" i="1"/>
  <c r="B42"/>
  <c r="C37"/>
  <c r="B37"/>
  <c r="C34"/>
  <c r="B34"/>
  <c r="C25"/>
  <c r="B25"/>
  <c r="C26"/>
  <c r="B26"/>
  <c r="C11"/>
  <c r="B11"/>
  <c r="C17"/>
  <c r="B17"/>
  <c r="C12"/>
  <c r="B12"/>
  <c r="C6"/>
  <c r="B6"/>
</calcChain>
</file>

<file path=xl/sharedStrings.xml><?xml version="1.0" encoding="utf-8"?>
<sst xmlns="http://schemas.openxmlformats.org/spreadsheetml/2006/main" count="44" uniqueCount="32">
  <si>
    <t>Eszközök</t>
  </si>
  <si>
    <t>Bruttó érték</t>
  </si>
  <si>
    <t>Nettó érték</t>
  </si>
  <si>
    <t>ebből:</t>
  </si>
  <si>
    <t xml:space="preserve">     Forgalomképtelen törzsvagyon</t>
  </si>
  <si>
    <t xml:space="preserve">    Üzleti vagyon (forgalomképes)</t>
  </si>
  <si>
    <t xml:space="preserve">     Korlátozottan forgalomképes vagyon</t>
  </si>
  <si>
    <t>A/I. Immateriális javak</t>
  </si>
  <si>
    <t>A/II.Tárgyi eszköz</t>
  </si>
  <si>
    <t>A/III. Befektetett pénzügyi eszközök</t>
  </si>
  <si>
    <t>A/IV. Koncesszióba, vagyonkezelésbe adott eszközök</t>
  </si>
  <si>
    <t>A/II/1. Ingatlanok és kapcs.vagyoni ért.jogok</t>
  </si>
  <si>
    <t>A/II/2. Gépek,berendezések, felsz.,járművek</t>
  </si>
  <si>
    <t>A/II/3. Tenyészállatok</t>
  </si>
  <si>
    <t>A/II/4. Beruházások, felújítások</t>
  </si>
  <si>
    <t>A/II/5 Tárgyi eszközök értékhelyesbítése</t>
  </si>
  <si>
    <t>A/III./1. Tartós részesedés</t>
  </si>
  <si>
    <t>A/III./2. Tartós hitelviszonyt megtestesítő értékpapír</t>
  </si>
  <si>
    <t>A/III./3. Befektetett pénzügyi eszközök értékhelyesbítése</t>
  </si>
  <si>
    <t>B/I. Készletek</t>
  </si>
  <si>
    <t>B/II. Értékpapírok</t>
  </si>
  <si>
    <t>A) Nemzeti vagyonba tartozó befektetett 
eszközök összesen (A/I.+A/II.+A/III.+A/IV.)</t>
  </si>
  <si>
    <t>B) Nemzeti vagyonba tartozó
 forgóeszközök összesen (B/I.+B/II.)</t>
  </si>
  <si>
    <t>C/I. Lekötött bankbetétek</t>
  </si>
  <si>
    <t>C/II. Pénztárak, csekkek, betétkönyvek</t>
  </si>
  <si>
    <t>C/III. Forintszámlák</t>
  </si>
  <si>
    <t>C/IV. Devizaszámlák</t>
  </si>
  <si>
    <t>C) Pénzeszközök (C/I.+C/II.+C/III.+C/IV.)</t>
  </si>
  <si>
    <t>A használatban lévő, "0"-ra leírt eszközök bruttó értéke:</t>
  </si>
  <si>
    <t>Úri Község Önkormányzatának vagyonkimutatása (eFt-ban) 
2017.12.31.</t>
  </si>
  <si>
    <t>Immateriális javak: 1222 eFt</t>
  </si>
  <si>
    <t>Gépek, berendezések, felszerelések, járművek: 18760 eFt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</si>
</sst>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/>
    <xf numFmtId="0" fontId="2" fillId="0" borderId="2" xfId="0" applyFont="1" applyBorder="1"/>
    <xf numFmtId="0" fontId="0" fillId="0" borderId="2" xfId="0" applyBorder="1"/>
    <xf numFmtId="0" fontId="1" fillId="0" borderId="1" xfId="0" applyFont="1" applyBorder="1"/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6" fillId="0" borderId="0" xfId="0" applyFont="1"/>
    <xf numFmtId="0" fontId="0" fillId="0" borderId="1" xfId="0" applyBorder="1"/>
    <xf numFmtId="0" fontId="0" fillId="0" borderId="1" xfId="0" applyFont="1" applyBorder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46"/>
  <sheetViews>
    <sheetView tabSelected="1" view="pageLayout" zoomScaleNormal="100" workbookViewId="0">
      <selection activeCell="A8" sqref="A8"/>
    </sheetView>
  </sheetViews>
  <sheetFormatPr defaultRowHeight="14.4"/>
  <cols>
    <col min="1" max="1" width="51.33203125" customWidth="1"/>
    <col min="2" max="2" width="15" customWidth="1"/>
    <col min="3" max="3" width="15.44140625" customWidth="1"/>
  </cols>
  <sheetData>
    <row r="2" spans="1:3">
      <c r="A2" s="11" t="s">
        <v>29</v>
      </c>
      <c r="B2" s="12"/>
      <c r="C2" s="12"/>
    </row>
    <row r="3" spans="1:3">
      <c r="A3" s="12"/>
      <c r="B3" s="12"/>
      <c r="C3" s="12"/>
    </row>
    <row r="5" spans="1:3" ht="26.25" customHeight="1">
      <c r="A5" s="6" t="s">
        <v>0</v>
      </c>
      <c r="B5" s="7" t="s">
        <v>1</v>
      </c>
      <c r="C5" s="7" t="s">
        <v>2</v>
      </c>
    </row>
    <row r="6" spans="1:3">
      <c r="A6" s="4" t="s">
        <v>7</v>
      </c>
      <c r="B6" s="4">
        <f>B8+B9+B10</f>
        <v>5580</v>
      </c>
      <c r="C6" s="4">
        <f>C8+C9+C10</f>
        <v>3678</v>
      </c>
    </row>
    <row r="7" spans="1:3">
      <c r="A7" s="2" t="s">
        <v>3</v>
      </c>
      <c r="B7" s="1"/>
      <c r="C7" s="1"/>
    </row>
    <row r="8" spans="1:3">
      <c r="A8" s="2" t="s">
        <v>4</v>
      </c>
      <c r="B8" s="2">
        <v>0</v>
      </c>
      <c r="C8" s="2">
        <v>0</v>
      </c>
    </row>
    <row r="9" spans="1:3">
      <c r="A9" s="2" t="s">
        <v>6</v>
      </c>
      <c r="B9" s="2">
        <v>3550</v>
      </c>
      <c r="C9" s="2">
        <v>3204</v>
      </c>
    </row>
    <row r="10" spans="1:3">
      <c r="A10" s="2" t="s">
        <v>5</v>
      </c>
      <c r="B10" s="2">
        <v>2030</v>
      </c>
      <c r="C10" s="2">
        <v>474</v>
      </c>
    </row>
    <row r="11" spans="1:3">
      <c r="A11" s="4" t="s">
        <v>8</v>
      </c>
      <c r="B11" s="4">
        <f>B12+B17+B22+B23+B24</f>
        <v>2191753</v>
      </c>
      <c r="C11" s="4">
        <f>C12+C17+C22+C23+C24</f>
        <v>1869781</v>
      </c>
    </row>
    <row r="12" spans="1:3">
      <c r="A12" s="9" t="s">
        <v>11</v>
      </c>
      <c r="B12" s="9">
        <f>SUM(B14:B16)</f>
        <v>2031536</v>
      </c>
      <c r="C12" s="9">
        <f>SUM(C14:C16)</f>
        <v>1786030</v>
      </c>
    </row>
    <row r="13" spans="1:3">
      <c r="A13" s="2" t="s">
        <v>3</v>
      </c>
      <c r="B13" s="3"/>
      <c r="C13" s="3"/>
    </row>
    <row r="14" spans="1:3">
      <c r="A14" s="2" t="s">
        <v>4</v>
      </c>
      <c r="B14" s="2">
        <v>764773</v>
      </c>
      <c r="C14" s="2">
        <v>612818</v>
      </c>
    </row>
    <row r="15" spans="1:3">
      <c r="A15" s="2" t="s">
        <v>6</v>
      </c>
      <c r="B15" s="2">
        <v>1236814</v>
      </c>
      <c r="C15" s="2">
        <v>1148550</v>
      </c>
    </row>
    <row r="16" spans="1:3">
      <c r="A16" s="2" t="s">
        <v>5</v>
      </c>
      <c r="B16" s="2">
        <v>29949</v>
      </c>
      <c r="C16" s="2">
        <v>24662</v>
      </c>
    </row>
    <row r="17" spans="1:3">
      <c r="A17" s="9" t="s">
        <v>12</v>
      </c>
      <c r="B17" s="9">
        <f>SUM(B19:B21)</f>
        <v>155024</v>
      </c>
      <c r="C17" s="9">
        <f>SUM(C19:C21)</f>
        <v>78558</v>
      </c>
    </row>
    <row r="18" spans="1:3">
      <c r="A18" s="2" t="s">
        <v>3</v>
      </c>
      <c r="B18" s="3"/>
      <c r="C18" s="3"/>
    </row>
    <row r="19" spans="1:3">
      <c r="A19" s="2" t="s">
        <v>4</v>
      </c>
      <c r="B19" s="2">
        <v>0</v>
      </c>
      <c r="C19" s="2">
        <v>0</v>
      </c>
    </row>
    <row r="20" spans="1:3">
      <c r="A20" s="2" t="s">
        <v>6</v>
      </c>
      <c r="B20" s="2">
        <v>102624</v>
      </c>
      <c r="C20" s="2">
        <v>70032</v>
      </c>
    </row>
    <row r="21" spans="1:3">
      <c r="A21" s="2" t="s">
        <v>5</v>
      </c>
      <c r="B21" s="2">
        <v>52400</v>
      </c>
      <c r="C21" s="2">
        <v>8526</v>
      </c>
    </row>
    <row r="22" spans="1:3">
      <c r="A22" s="9" t="s">
        <v>13</v>
      </c>
      <c r="B22" s="10">
        <v>0</v>
      </c>
      <c r="C22" s="10">
        <v>0</v>
      </c>
    </row>
    <row r="23" spans="1:3">
      <c r="A23" s="9" t="s">
        <v>14</v>
      </c>
      <c r="B23" s="10">
        <v>5193</v>
      </c>
      <c r="C23" s="10">
        <v>5193</v>
      </c>
    </row>
    <row r="24" spans="1:3">
      <c r="A24" s="9" t="s">
        <v>15</v>
      </c>
      <c r="B24" s="10">
        <v>0</v>
      </c>
      <c r="C24" s="10">
        <v>0</v>
      </c>
    </row>
    <row r="25" spans="1:3">
      <c r="A25" s="4" t="s">
        <v>9</v>
      </c>
      <c r="B25" s="4">
        <f>B26+B31+B32</f>
        <v>3907</v>
      </c>
      <c r="C25" s="4">
        <f>C26+C31+C32</f>
        <v>3907</v>
      </c>
    </row>
    <row r="26" spans="1:3">
      <c r="A26" s="9" t="s">
        <v>16</v>
      </c>
      <c r="B26" s="9">
        <f>SUM(B28:B30)</f>
        <v>3907</v>
      </c>
      <c r="C26" s="9">
        <f>SUM(C28:C30)</f>
        <v>3907</v>
      </c>
    </row>
    <row r="27" spans="1:3">
      <c r="A27" s="2" t="s">
        <v>3</v>
      </c>
      <c r="B27" s="3"/>
      <c r="C27" s="3"/>
    </row>
    <row r="28" spans="1:3">
      <c r="A28" s="2" t="s">
        <v>4</v>
      </c>
      <c r="B28" s="2">
        <v>0</v>
      </c>
      <c r="C28" s="2">
        <v>0</v>
      </c>
    </row>
    <row r="29" spans="1:3">
      <c r="A29" s="2" t="s">
        <v>6</v>
      </c>
      <c r="B29" s="2">
        <v>0</v>
      </c>
      <c r="C29" s="2">
        <v>0</v>
      </c>
    </row>
    <row r="30" spans="1:3">
      <c r="A30" s="2" t="s">
        <v>5</v>
      </c>
      <c r="B30" s="2">
        <v>3907</v>
      </c>
      <c r="C30" s="2">
        <v>3907</v>
      </c>
    </row>
    <row r="31" spans="1:3">
      <c r="A31" s="9" t="s">
        <v>17</v>
      </c>
      <c r="B31" s="10">
        <v>0</v>
      </c>
      <c r="C31" s="10">
        <v>0</v>
      </c>
    </row>
    <row r="32" spans="1:3">
      <c r="A32" s="9" t="s">
        <v>18</v>
      </c>
      <c r="B32" s="10">
        <v>0</v>
      </c>
      <c r="C32" s="10">
        <v>0</v>
      </c>
    </row>
    <row r="33" spans="1:3">
      <c r="A33" s="4" t="s">
        <v>10</v>
      </c>
      <c r="B33" s="4">
        <v>0</v>
      </c>
      <c r="C33" s="4">
        <v>0</v>
      </c>
    </row>
    <row r="34" spans="1:3" ht="29.25" customHeight="1">
      <c r="A34" s="5" t="s">
        <v>21</v>
      </c>
      <c r="B34" s="6">
        <f>B6+B11+B25+B33</f>
        <v>2201240</v>
      </c>
      <c r="C34" s="6">
        <f>C6+C11+C25+C33</f>
        <v>1877366</v>
      </c>
    </row>
    <row r="35" spans="1:3">
      <c r="A35" s="9" t="s">
        <v>19</v>
      </c>
      <c r="B35" s="9">
        <v>1213</v>
      </c>
      <c r="C35" s="9">
        <v>1213</v>
      </c>
    </row>
    <row r="36" spans="1:3">
      <c r="A36" s="9" t="s">
        <v>20</v>
      </c>
      <c r="B36" s="9">
        <v>0</v>
      </c>
      <c r="C36" s="9">
        <v>0</v>
      </c>
    </row>
    <row r="37" spans="1:3" ht="31.2">
      <c r="A37" s="5" t="s">
        <v>22</v>
      </c>
      <c r="B37" s="6">
        <f>SUM(B35:B36)</f>
        <v>1213</v>
      </c>
      <c r="C37" s="6">
        <f>SUM(C35:C36)</f>
        <v>1213</v>
      </c>
    </row>
    <row r="38" spans="1:3">
      <c r="A38" s="9" t="s">
        <v>23</v>
      </c>
      <c r="B38" s="9">
        <v>0</v>
      </c>
      <c r="C38" s="9">
        <v>0</v>
      </c>
    </row>
    <row r="39" spans="1:3">
      <c r="A39" s="9" t="s">
        <v>24</v>
      </c>
      <c r="B39" s="9">
        <v>438</v>
      </c>
      <c r="C39" s="9">
        <v>438</v>
      </c>
    </row>
    <row r="40" spans="1:3">
      <c r="A40" s="9" t="s">
        <v>25</v>
      </c>
      <c r="B40" s="9">
        <v>31290</v>
      </c>
      <c r="C40" s="9">
        <v>31290</v>
      </c>
    </row>
    <row r="41" spans="1:3">
      <c r="A41" s="9" t="s">
        <v>26</v>
      </c>
      <c r="B41" s="9">
        <v>0</v>
      </c>
      <c r="C41" s="9">
        <v>0</v>
      </c>
    </row>
    <row r="42" spans="1:3" ht="15.6">
      <c r="A42" s="5" t="s">
        <v>27</v>
      </c>
      <c r="B42" s="6">
        <f>SUM(B38:B41)</f>
        <v>31728</v>
      </c>
      <c r="C42" s="6">
        <f>SUM(C38:C41)</f>
        <v>31728</v>
      </c>
    </row>
    <row r="44" spans="1:3">
      <c r="A44" s="8" t="s">
        <v>28</v>
      </c>
    </row>
    <row r="45" spans="1:3">
      <c r="A45" s="8" t="s">
        <v>30</v>
      </c>
    </row>
    <row r="46" spans="1:3">
      <c r="A46" s="8" t="s">
        <v>31</v>
      </c>
    </row>
  </sheetData>
  <mergeCells count="1">
    <mergeCell ref="A2:C3"/>
  </mergeCells>
  <pageMargins left="0.7" right="0.7" top="0.75" bottom="0.75" header="0.3" footer="0.3"/>
  <pageSetup paperSize="9" orientation="portrait" r:id="rId1"/>
  <headerFooter>
    <oddHeader>&amp;R&amp;"Times New Roman,Normál"7. számú melléklet a 4/2018.(V.29.) önkormányzati rendelethez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penzu</dc:creator>
  <cp:lastModifiedBy>User</cp:lastModifiedBy>
  <cp:lastPrinted>2018-05-10T12:46:05Z</cp:lastPrinted>
  <dcterms:created xsi:type="dcterms:W3CDTF">2018-05-10T10:48:42Z</dcterms:created>
  <dcterms:modified xsi:type="dcterms:W3CDTF">2018-06-06T12:24:23Z</dcterms:modified>
</cp:coreProperties>
</file>