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gyzo\Desktop\Varga András\Zárszámadás 2021\Sáska\Sáska zárszám mellékletek\"/>
    </mc:Choice>
  </mc:AlternateContent>
  <xr:revisionPtr revIDLastSave="0" documentId="8_{64228EDC-D57F-4E17-9A5F-BA6AA375C99E}" xr6:coauthVersionLast="46" xr6:coauthVersionMax="46" xr10:uidLastSave="{00000000-0000-0000-0000-000000000000}"/>
  <bookViews>
    <workbookView xWindow="-120" yWindow="-120" windowWidth="20730" windowHeight="11160" xr2:uid="{D9D1F6D2-50C4-44B4-8964-5AA559361AAA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6" i="1" l="1"/>
  <c r="E42" i="1"/>
  <c r="D42" i="1"/>
  <c r="E34" i="1"/>
  <c r="D34" i="1"/>
  <c r="E30" i="1"/>
  <c r="D30" i="1"/>
  <c r="E20" i="1"/>
  <c r="E24" i="1" s="1"/>
  <c r="D20" i="1"/>
  <c r="D24" i="1" s="1"/>
  <c r="D36" i="1" l="1"/>
  <c r="E36" i="1"/>
</calcChain>
</file>

<file path=xl/sharedStrings.xml><?xml version="1.0" encoding="utf-8"?>
<sst xmlns="http://schemas.openxmlformats.org/spreadsheetml/2006/main" count="82" uniqueCount="74">
  <si>
    <t>SÁSKA KÖZSÉG ÖNKORMÁNYZATA</t>
  </si>
  <si>
    <t>Vagyonkimutatása a könyvviteli mérlegben értékkel szereplő eszközökről és forrásokról</t>
  </si>
  <si>
    <t>Zárszámadás</t>
  </si>
  <si>
    <t>2020.</t>
  </si>
  <si>
    <t>Ft</t>
  </si>
  <si>
    <t>Sorszám</t>
  </si>
  <si>
    <t>Alszám</t>
  </si>
  <si>
    <t>Megnevezés</t>
  </si>
  <si>
    <t>Nyitó</t>
  </si>
  <si>
    <t>Tárgyév</t>
  </si>
  <si>
    <t>állományi érték</t>
  </si>
  <si>
    <t>A</t>
  </si>
  <si>
    <t>B</t>
  </si>
  <si>
    <t>C</t>
  </si>
  <si>
    <t>D</t>
  </si>
  <si>
    <t>E</t>
  </si>
  <si>
    <t>A/I</t>
  </si>
  <si>
    <t>Immateriális javak összesen</t>
  </si>
  <si>
    <t>Ingatlanok</t>
  </si>
  <si>
    <t>ebből: forgalomképtelen</t>
  </si>
  <si>
    <t>Korlátozottan forgalomképes</t>
  </si>
  <si>
    <t>Üzleti vagyon</t>
  </si>
  <si>
    <t>Gépek, berendezések és felszerelések, járművek</t>
  </si>
  <si>
    <t>Beruházások, felújítások</t>
  </si>
  <si>
    <t>A/II</t>
  </si>
  <si>
    <t>Tárgyi  eszközök összesen</t>
  </si>
  <si>
    <t>Egyéb tartós részesedés</t>
  </si>
  <si>
    <t>A/III</t>
  </si>
  <si>
    <t>Befektetett pénzügyi eszközök összesen</t>
  </si>
  <si>
    <t>A/IV</t>
  </si>
  <si>
    <t>Vagyonkezelésbe adott eszközök/ korl.forg. képes/</t>
  </si>
  <si>
    <t xml:space="preserve">BEFEKTETETT ESZKÖZÖK ÖSSZESEN </t>
  </si>
  <si>
    <t>B/I</t>
  </si>
  <si>
    <t>Készletek összesen</t>
  </si>
  <si>
    <t>Nemzeti v tartozó forgóeszközök</t>
  </si>
  <si>
    <t>C/II</t>
  </si>
  <si>
    <t>Pénztárak, csekkek, betétkönyvek</t>
  </si>
  <si>
    <t>C/III</t>
  </si>
  <si>
    <t>Forintszámlák</t>
  </si>
  <si>
    <t>C/IV</t>
  </si>
  <si>
    <t>Idegen pénzeszközök számlái</t>
  </si>
  <si>
    <t>Pénzeszközök összesen:</t>
  </si>
  <si>
    <t>D/I</t>
  </si>
  <si>
    <t>Költségvetési évben esedések követelések</t>
  </si>
  <si>
    <t>D/II</t>
  </si>
  <si>
    <t>Költségvetési évet követően esedékes követelések</t>
  </si>
  <si>
    <t>D/III</t>
  </si>
  <si>
    <t>Követelés jellegű saját elszámolások</t>
  </si>
  <si>
    <t xml:space="preserve">Követelések </t>
  </si>
  <si>
    <t>F</t>
  </si>
  <si>
    <t>Aktív időbeli elhatárolások</t>
  </si>
  <si>
    <t xml:space="preserve">ESZKÖZÖK ÖSSZESEN: </t>
  </si>
  <si>
    <t>G/I</t>
  </si>
  <si>
    <t>Nemzeti vagyon induláskori értéke</t>
  </si>
  <si>
    <t>G/III</t>
  </si>
  <si>
    <t>Nemzeti vagon változásai</t>
  </si>
  <si>
    <t>Egyéb eszközök induláskori értéke</t>
  </si>
  <si>
    <t>G/IV</t>
  </si>
  <si>
    <t>Felhalmozott eredmény</t>
  </si>
  <si>
    <t>G/VI</t>
  </si>
  <si>
    <t>Mérleg szerinti eredményeredmény</t>
  </si>
  <si>
    <t>G</t>
  </si>
  <si>
    <t xml:space="preserve">SAJÁT TŐKE ÖSSZESEN </t>
  </si>
  <si>
    <t>H/I</t>
  </si>
  <si>
    <t xml:space="preserve">Költségvetési évben esedékes kötelezettségek </t>
  </si>
  <si>
    <t>H/II</t>
  </si>
  <si>
    <t xml:space="preserve">Költségvetési évet köv.esedékes kötelezettségek </t>
  </si>
  <si>
    <t>H/III</t>
  </si>
  <si>
    <t>Kötelezettség jellegű elszámolások</t>
  </si>
  <si>
    <t>H</t>
  </si>
  <si>
    <t>Kötelezettségek</t>
  </si>
  <si>
    <t>J</t>
  </si>
  <si>
    <t>Passzívidőbeli elhatárolások</t>
  </si>
  <si>
    <t xml:space="preserve">8. melléklet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</si>
</sst>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F_t"/>
  </numFmts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164" fontId="0" fillId="0" borderId="0" xfId="0" applyNumberFormat="1"/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top" wrapText="1"/>
    </xf>
    <xf numFmtId="3" fontId="4" fillId="0" borderId="2" xfId="0" applyNumberFormat="1" applyFont="1" applyBorder="1" applyAlignment="1">
      <alignment horizontal="right" vertical="top" wrapText="1"/>
    </xf>
    <xf numFmtId="0" fontId="2" fillId="0" borderId="2" xfId="0" applyFont="1" applyBorder="1" applyAlignment="1">
      <alignment horizontal="justify" vertical="top" wrapText="1"/>
    </xf>
    <xf numFmtId="3" fontId="2" fillId="0" borderId="2" xfId="0" applyNumberFormat="1" applyFont="1" applyBorder="1" applyAlignment="1">
      <alignment horizontal="right" vertical="top" wrapText="1"/>
    </xf>
    <xf numFmtId="3" fontId="4" fillId="0" borderId="1" xfId="0" applyNumberFormat="1" applyFont="1" applyBorder="1" applyAlignment="1">
      <alignment horizontal="right" vertical="top" wrapText="1"/>
    </xf>
    <xf numFmtId="0" fontId="2" fillId="2" borderId="2" xfId="0" applyFont="1" applyFill="1" applyBorder="1" applyAlignment="1">
      <alignment horizontal="justify" vertical="top" wrapText="1"/>
    </xf>
    <xf numFmtId="3" fontId="4" fillId="2" borderId="1" xfId="0" applyNumberFormat="1" applyFont="1" applyFill="1" applyBorder="1" applyAlignment="1">
      <alignment horizontal="right" vertical="top" wrapText="1"/>
    </xf>
    <xf numFmtId="3" fontId="2" fillId="2" borderId="2" xfId="0" applyNumberFormat="1" applyFont="1" applyFill="1" applyBorder="1" applyAlignment="1">
      <alignment horizontal="right" vertical="top" wrapText="1"/>
    </xf>
    <xf numFmtId="0" fontId="2" fillId="2" borderId="2" xfId="0" applyFont="1" applyFill="1" applyBorder="1" applyAlignment="1">
      <alignment horizontal="left" vertical="top" wrapText="1"/>
    </xf>
    <xf numFmtId="3" fontId="4" fillId="2" borderId="2" xfId="0" applyNumberFormat="1" applyFont="1" applyFill="1" applyBorder="1" applyAlignment="1">
      <alignment horizontal="right" vertical="top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DD320-7913-4DBF-B07C-532EBADAEA96}">
  <dimension ref="A1:H47"/>
  <sheetViews>
    <sheetView tabSelected="1" workbookViewId="0">
      <selection activeCell="F48" sqref="F48"/>
    </sheetView>
  </sheetViews>
  <sheetFormatPr defaultRowHeight="15" x14ac:dyDescent="0.25"/>
  <cols>
    <col min="3" max="3" width="22.42578125" customWidth="1"/>
    <col min="4" max="4" width="22.28515625" customWidth="1"/>
    <col min="5" max="5" width="19.140625" customWidth="1"/>
  </cols>
  <sheetData>
    <row r="1" spans="1:8" x14ac:dyDescent="0.25">
      <c r="A1" s="1" t="s">
        <v>73</v>
      </c>
      <c r="B1" s="2"/>
      <c r="C1" s="2"/>
      <c r="D1" s="2"/>
      <c r="E1" s="2"/>
    </row>
    <row r="3" spans="1:8" ht="15.75" x14ac:dyDescent="0.25">
      <c r="B3" s="3" t="s">
        <v>0</v>
      </c>
      <c r="C3" s="1"/>
      <c r="D3" s="1"/>
      <c r="E3" s="1"/>
    </row>
    <row r="4" spans="1:8" x14ac:dyDescent="0.25">
      <c r="A4" s="4" t="s">
        <v>1</v>
      </c>
      <c r="B4" s="4"/>
      <c r="C4" s="4"/>
      <c r="D4" s="4"/>
      <c r="E4" s="4"/>
    </row>
    <row r="5" spans="1:8" x14ac:dyDescent="0.25">
      <c r="A5" s="5"/>
      <c r="B5" s="5"/>
      <c r="C5" s="5" t="s">
        <v>2</v>
      </c>
      <c r="D5" s="5"/>
      <c r="E5" s="5"/>
    </row>
    <row r="6" spans="1:8" ht="15.75" x14ac:dyDescent="0.25">
      <c r="A6" s="5"/>
      <c r="B6" s="5"/>
      <c r="C6" s="5" t="s">
        <v>3</v>
      </c>
      <c r="D6" s="5" t="s">
        <v>4</v>
      </c>
      <c r="E6" s="6"/>
      <c r="F6" s="4"/>
      <c r="G6" s="4"/>
      <c r="H6" s="4"/>
    </row>
    <row r="7" spans="1:8" x14ac:dyDescent="0.25">
      <c r="A7" s="7" t="s">
        <v>5</v>
      </c>
      <c r="B7" s="7" t="s">
        <v>6</v>
      </c>
      <c r="C7" s="7" t="s">
        <v>7</v>
      </c>
      <c r="D7" s="8" t="s">
        <v>8</v>
      </c>
      <c r="E7" s="9" t="s">
        <v>9</v>
      </c>
    </row>
    <row r="8" spans="1:8" x14ac:dyDescent="0.25">
      <c r="A8" s="10"/>
      <c r="B8" s="10"/>
      <c r="C8" s="11"/>
      <c r="D8" s="12" t="s">
        <v>10</v>
      </c>
      <c r="E8" s="12"/>
    </row>
    <row r="9" spans="1:8" x14ac:dyDescent="0.25">
      <c r="A9" s="13" t="s">
        <v>11</v>
      </c>
      <c r="B9" s="13" t="s">
        <v>12</v>
      </c>
      <c r="C9" s="8" t="s">
        <v>13</v>
      </c>
      <c r="D9" s="8" t="s">
        <v>14</v>
      </c>
      <c r="E9" s="8" t="s">
        <v>15</v>
      </c>
      <c r="H9" s="14"/>
    </row>
    <row r="10" spans="1:8" ht="25.5" x14ac:dyDescent="0.25">
      <c r="A10" s="15">
        <v>1</v>
      </c>
      <c r="B10" s="16" t="s">
        <v>16</v>
      </c>
      <c r="C10" s="16" t="s">
        <v>17</v>
      </c>
      <c r="D10" s="17">
        <v>0</v>
      </c>
      <c r="E10" s="17">
        <v>0</v>
      </c>
      <c r="H10" s="14"/>
    </row>
    <row r="11" spans="1:8" x14ac:dyDescent="0.25">
      <c r="A11" s="15">
        <v>2</v>
      </c>
      <c r="B11" s="18"/>
      <c r="C11" s="18" t="s">
        <v>18</v>
      </c>
      <c r="D11" s="19">
        <v>214975704</v>
      </c>
      <c r="E11" s="19">
        <v>204536803</v>
      </c>
      <c r="H11" s="14"/>
    </row>
    <row r="12" spans="1:8" x14ac:dyDescent="0.25">
      <c r="A12" s="15">
        <v>3</v>
      </c>
      <c r="B12" s="18"/>
      <c r="C12" s="18" t="s">
        <v>19</v>
      </c>
      <c r="D12" s="19">
        <v>17227000</v>
      </c>
      <c r="E12" s="19">
        <v>31237408</v>
      </c>
      <c r="H12" s="14"/>
    </row>
    <row r="13" spans="1:8" ht="25.5" x14ac:dyDescent="0.25">
      <c r="A13" s="15">
        <v>4</v>
      </c>
      <c r="B13" s="18"/>
      <c r="C13" s="18" t="s">
        <v>20</v>
      </c>
      <c r="D13" s="19">
        <v>192593704</v>
      </c>
      <c r="E13" s="19">
        <v>49886612</v>
      </c>
      <c r="H13" s="14"/>
    </row>
    <row r="14" spans="1:8" x14ac:dyDescent="0.25">
      <c r="A14" s="15">
        <v>5</v>
      </c>
      <c r="B14" s="18"/>
      <c r="C14" s="18" t="s">
        <v>21</v>
      </c>
      <c r="D14" s="19">
        <v>5155000</v>
      </c>
      <c r="E14" s="19">
        <v>123992783</v>
      </c>
      <c r="H14" s="14"/>
    </row>
    <row r="15" spans="1:8" ht="25.5" x14ac:dyDescent="0.25">
      <c r="A15" s="15">
        <v>6</v>
      </c>
      <c r="B15" s="18"/>
      <c r="C15" s="18" t="s">
        <v>22</v>
      </c>
      <c r="D15" s="19">
        <v>6631272</v>
      </c>
      <c r="E15" s="19">
        <v>7063066</v>
      </c>
      <c r="H15" s="14"/>
    </row>
    <row r="16" spans="1:8" x14ac:dyDescent="0.25">
      <c r="A16" s="15">
        <v>7</v>
      </c>
      <c r="B16" s="18"/>
      <c r="C16" s="18" t="s">
        <v>19</v>
      </c>
      <c r="D16" s="19">
        <v>246520</v>
      </c>
      <c r="E16" s="19">
        <v>0</v>
      </c>
      <c r="H16" s="14"/>
    </row>
    <row r="17" spans="1:8" ht="25.5" x14ac:dyDescent="0.25">
      <c r="A17" s="15">
        <v>8</v>
      </c>
      <c r="B17" s="18"/>
      <c r="C17" s="18" t="s">
        <v>20</v>
      </c>
      <c r="D17" s="19">
        <v>235000</v>
      </c>
      <c r="E17" s="19">
        <v>246520</v>
      </c>
      <c r="H17" s="14"/>
    </row>
    <row r="18" spans="1:8" x14ac:dyDescent="0.25">
      <c r="A18" s="15">
        <v>9</v>
      </c>
      <c r="B18" s="18"/>
      <c r="C18" s="18" t="s">
        <v>21</v>
      </c>
      <c r="D18" s="19">
        <v>6149752</v>
      </c>
      <c r="E18" s="19">
        <v>6816546</v>
      </c>
      <c r="H18" s="14"/>
    </row>
    <row r="19" spans="1:8" ht="21" customHeight="1" x14ac:dyDescent="0.25">
      <c r="A19" s="15">
        <v>10</v>
      </c>
      <c r="B19" s="18"/>
      <c r="C19" s="18" t="s">
        <v>23</v>
      </c>
      <c r="D19" s="17">
        <v>0</v>
      </c>
      <c r="E19" s="17">
        <v>2743412</v>
      </c>
      <c r="H19" s="14"/>
    </row>
    <row r="20" spans="1:8" ht="16.5" customHeight="1" x14ac:dyDescent="0.25">
      <c r="A20" s="15">
        <v>11</v>
      </c>
      <c r="B20" s="16" t="s">
        <v>24</v>
      </c>
      <c r="C20" s="16" t="s">
        <v>25</v>
      </c>
      <c r="D20" s="17">
        <f>D19+D15+D11</f>
        <v>221606976</v>
      </c>
      <c r="E20" s="17">
        <f>E19+E15+E11</f>
        <v>214343281</v>
      </c>
      <c r="H20" s="14"/>
    </row>
    <row r="21" spans="1:8" ht="27.75" customHeight="1" x14ac:dyDescent="0.25">
      <c r="A21" s="15">
        <v>12</v>
      </c>
      <c r="B21" s="18"/>
      <c r="C21" s="18" t="s">
        <v>26</v>
      </c>
      <c r="D21" s="19">
        <v>580000</v>
      </c>
      <c r="E21" s="19">
        <v>580000</v>
      </c>
      <c r="H21" s="14"/>
    </row>
    <row r="22" spans="1:8" ht="32.25" customHeight="1" x14ac:dyDescent="0.25">
      <c r="A22" s="15">
        <v>13</v>
      </c>
      <c r="B22" s="16" t="s">
        <v>27</v>
      </c>
      <c r="C22" s="16" t="s">
        <v>28</v>
      </c>
      <c r="D22" s="17">
        <v>580000</v>
      </c>
      <c r="E22" s="17">
        <v>580000</v>
      </c>
      <c r="H22" s="14"/>
    </row>
    <row r="23" spans="1:8" ht="44.25" customHeight="1" x14ac:dyDescent="0.25">
      <c r="A23" s="15">
        <v>14</v>
      </c>
      <c r="B23" s="18" t="s">
        <v>29</v>
      </c>
      <c r="C23" s="18" t="s">
        <v>30</v>
      </c>
      <c r="D23" s="20">
        <v>8812825</v>
      </c>
      <c r="E23" s="20">
        <v>8609071</v>
      </c>
      <c r="H23" s="14"/>
    </row>
    <row r="24" spans="1:8" ht="31.5" customHeight="1" x14ac:dyDescent="0.25">
      <c r="A24" s="9">
        <v>15</v>
      </c>
      <c r="B24" s="21" t="s">
        <v>11</v>
      </c>
      <c r="C24" s="21" t="s">
        <v>31</v>
      </c>
      <c r="D24" s="22">
        <f>D20+D22+D23</f>
        <v>230999801</v>
      </c>
      <c r="E24" s="22">
        <f>E20+E22+E23</f>
        <v>223532352</v>
      </c>
      <c r="H24" s="14"/>
    </row>
    <row r="25" spans="1:8" ht="25.5" x14ac:dyDescent="0.25">
      <c r="A25" s="15">
        <v>16</v>
      </c>
      <c r="B25" s="18" t="s">
        <v>32</v>
      </c>
      <c r="C25" s="18" t="s">
        <v>33</v>
      </c>
      <c r="D25" s="19">
        <v>0</v>
      </c>
      <c r="E25" s="19">
        <v>0</v>
      </c>
      <c r="H25" s="14"/>
    </row>
    <row r="26" spans="1:8" ht="26.25" customHeight="1" x14ac:dyDescent="0.25">
      <c r="A26" s="15">
        <v>17</v>
      </c>
      <c r="B26" s="18" t="s">
        <v>12</v>
      </c>
      <c r="C26" s="18" t="s">
        <v>34</v>
      </c>
      <c r="D26" s="19">
        <v>0</v>
      </c>
      <c r="E26" s="19">
        <v>0</v>
      </c>
      <c r="H26" s="14"/>
    </row>
    <row r="27" spans="1:8" ht="30" customHeight="1" x14ac:dyDescent="0.25">
      <c r="A27" s="15">
        <v>18</v>
      </c>
      <c r="B27" s="18" t="s">
        <v>35</v>
      </c>
      <c r="C27" s="18" t="s">
        <v>36</v>
      </c>
      <c r="D27" s="19">
        <v>91275</v>
      </c>
      <c r="E27" s="19">
        <v>100110</v>
      </c>
      <c r="H27" s="14"/>
    </row>
    <row r="28" spans="1:8" ht="25.5" x14ac:dyDescent="0.25">
      <c r="A28" s="15">
        <v>19</v>
      </c>
      <c r="B28" s="18" t="s">
        <v>37</v>
      </c>
      <c r="C28" s="18" t="s">
        <v>38</v>
      </c>
      <c r="D28" s="19">
        <v>34082607</v>
      </c>
      <c r="E28" s="19">
        <v>52116237</v>
      </c>
      <c r="H28" s="14"/>
    </row>
    <row r="29" spans="1:8" ht="32.25" customHeight="1" x14ac:dyDescent="0.25">
      <c r="A29" s="15">
        <v>20</v>
      </c>
      <c r="B29" s="18" t="s">
        <v>39</v>
      </c>
      <c r="C29" s="18" t="s">
        <v>40</v>
      </c>
      <c r="D29" s="19">
        <v>0</v>
      </c>
      <c r="E29" s="19">
        <v>0</v>
      </c>
    </row>
    <row r="30" spans="1:8" ht="38.25" x14ac:dyDescent="0.25">
      <c r="A30" s="15">
        <v>21</v>
      </c>
      <c r="B30" s="18" t="s">
        <v>13</v>
      </c>
      <c r="C30" s="18" t="s">
        <v>41</v>
      </c>
      <c r="D30" s="17">
        <f>SUM(D27:D29)</f>
        <v>34173882</v>
      </c>
      <c r="E30" s="17">
        <f>SUM(E27:E29)</f>
        <v>52216347</v>
      </c>
    </row>
    <row r="31" spans="1:8" ht="33" customHeight="1" x14ac:dyDescent="0.25">
      <c r="A31" s="15">
        <v>22</v>
      </c>
      <c r="B31" s="18" t="s">
        <v>42</v>
      </c>
      <c r="C31" s="18" t="s">
        <v>43</v>
      </c>
      <c r="D31" s="19">
        <v>838375</v>
      </c>
      <c r="E31" s="19">
        <v>777537</v>
      </c>
    </row>
    <row r="32" spans="1:8" ht="44.25" customHeight="1" x14ac:dyDescent="0.25">
      <c r="A32" s="15">
        <v>23</v>
      </c>
      <c r="B32" s="18" t="s">
        <v>44</v>
      </c>
      <c r="C32" s="18" t="s">
        <v>45</v>
      </c>
      <c r="D32" s="19">
        <v>2816246</v>
      </c>
      <c r="E32" s="19">
        <v>1928504</v>
      </c>
    </row>
    <row r="33" spans="1:5" ht="25.5" customHeight="1" x14ac:dyDescent="0.25">
      <c r="A33" s="15">
        <v>24</v>
      </c>
      <c r="B33" s="18" t="s">
        <v>46</v>
      </c>
      <c r="C33" s="18" t="s">
        <v>47</v>
      </c>
      <c r="D33" s="19">
        <v>432847</v>
      </c>
      <c r="E33" s="19">
        <v>432847</v>
      </c>
    </row>
    <row r="34" spans="1:5" ht="25.5" x14ac:dyDescent="0.25">
      <c r="A34" s="15">
        <v>25</v>
      </c>
      <c r="B34" s="18" t="s">
        <v>14</v>
      </c>
      <c r="C34" s="18" t="s">
        <v>48</v>
      </c>
      <c r="D34" s="17">
        <f>SUM(D31:D33)</f>
        <v>4087468</v>
      </c>
      <c r="E34" s="17">
        <f>SUM(E31:E33)</f>
        <v>3138888</v>
      </c>
    </row>
    <row r="35" spans="1:5" ht="24" customHeight="1" x14ac:dyDescent="0.25">
      <c r="A35" s="15">
        <v>26</v>
      </c>
      <c r="B35" s="21" t="s">
        <v>49</v>
      </c>
      <c r="C35" s="21" t="s">
        <v>50</v>
      </c>
      <c r="D35" s="23">
        <v>0</v>
      </c>
      <c r="E35" s="23">
        <v>0</v>
      </c>
    </row>
    <row r="36" spans="1:5" ht="24" customHeight="1" x14ac:dyDescent="0.25">
      <c r="A36" s="15">
        <v>27</v>
      </c>
      <c r="B36" s="24"/>
      <c r="C36" s="24" t="s">
        <v>51</v>
      </c>
      <c r="D36" s="25">
        <f>D24+D26+D30+D34</f>
        <v>269261151</v>
      </c>
      <c r="E36" s="25">
        <f>E24+E26+E30+E34</f>
        <v>278887587</v>
      </c>
    </row>
    <row r="37" spans="1:5" ht="24.75" customHeight="1" x14ac:dyDescent="0.25">
      <c r="A37" s="15">
        <v>28</v>
      </c>
      <c r="B37" s="8" t="s">
        <v>52</v>
      </c>
      <c r="C37" s="21" t="s">
        <v>53</v>
      </c>
      <c r="D37" s="23">
        <v>327690420</v>
      </c>
      <c r="E37" s="23">
        <v>326951305</v>
      </c>
    </row>
    <row r="38" spans="1:5" ht="20.25" customHeight="1" x14ac:dyDescent="0.25">
      <c r="A38" s="15"/>
      <c r="B38" s="8" t="s">
        <v>54</v>
      </c>
      <c r="C38" s="21" t="s">
        <v>55</v>
      </c>
      <c r="D38" s="23">
        <v>0</v>
      </c>
      <c r="E38" s="23">
        <v>739115</v>
      </c>
    </row>
    <row r="39" spans="1:5" ht="25.5" customHeight="1" x14ac:dyDescent="0.25">
      <c r="A39" s="15">
        <v>29</v>
      </c>
      <c r="B39" s="8" t="s">
        <v>54</v>
      </c>
      <c r="C39" s="21" t="s">
        <v>56</v>
      </c>
      <c r="D39" s="23">
        <v>4203080</v>
      </c>
      <c r="E39" s="23">
        <v>4203080</v>
      </c>
    </row>
    <row r="40" spans="1:5" ht="21.75" customHeight="1" x14ac:dyDescent="0.25">
      <c r="A40" s="15">
        <v>30</v>
      </c>
      <c r="B40" s="8" t="s">
        <v>57</v>
      </c>
      <c r="C40" s="21" t="s">
        <v>58</v>
      </c>
      <c r="D40" s="23">
        <v>-71715023</v>
      </c>
      <c r="E40" s="23">
        <v>-79804060</v>
      </c>
    </row>
    <row r="41" spans="1:5" ht="30" customHeight="1" x14ac:dyDescent="0.25">
      <c r="A41" s="15">
        <v>31</v>
      </c>
      <c r="B41" s="8" t="s">
        <v>59</v>
      </c>
      <c r="C41" s="21" t="s">
        <v>60</v>
      </c>
      <c r="D41" s="23">
        <v>-8089037</v>
      </c>
      <c r="E41" s="23">
        <v>17442971</v>
      </c>
    </row>
    <row r="42" spans="1:5" ht="21" customHeight="1" x14ac:dyDescent="0.25">
      <c r="A42" s="15">
        <v>32</v>
      </c>
      <c r="B42" s="8" t="s">
        <v>61</v>
      </c>
      <c r="C42" s="21" t="s">
        <v>62</v>
      </c>
      <c r="D42" s="25">
        <f>SUM(D37:D41)</f>
        <v>252089440</v>
      </c>
      <c r="E42" s="25">
        <f>SUM(E37:E41)</f>
        <v>269532411</v>
      </c>
    </row>
    <row r="43" spans="1:5" ht="39" customHeight="1" x14ac:dyDescent="0.25">
      <c r="A43" s="15">
        <v>33</v>
      </c>
      <c r="B43" s="8" t="s">
        <v>63</v>
      </c>
      <c r="C43" s="21" t="s">
        <v>64</v>
      </c>
      <c r="D43" s="23">
        <v>0</v>
      </c>
      <c r="E43" s="23">
        <v>11391</v>
      </c>
    </row>
    <row r="44" spans="1:5" ht="42" customHeight="1" x14ac:dyDescent="0.25">
      <c r="A44" s="15">
        <v>34</v>
      </c>
      <c r="B44" s="8" t="s">
        <v>65</v>
      </c>
      <c r="C44" s="21" t="s">
        <v>66</v>
      </c>
      <c r="D44" s="23">
        <v>725023</v>
      </c>
      <c r="E44" s="23">
        <v>881805</v>
      </c>
    </row>
    <row r="45" spans="1:5" ht="33" customHeight="1" x14ac:dyDescent="0.25">
      <c r="A45" s="15">
        <v>35</v>
      </c>
      <c r="B45" s="8" t="s">
        <v>67</v>
      </c>
      <c r="C45" s="21" t="s">
        <v>68</v>
      </c>
      <c r="D45" s="23">
        <v>0</v>
      </c>
      <c r="E45" s="23">
        <v>593970</v>
      </c>
    </row>
    <row r="46" spans="1:5" ht="25.5" x14ac:dyDescent="0.25">
      <c r="A46" s="15">
        <v>36</v>
      </c>
      <c r="B46" s="8" t="s">
        <v>69</v>
      </c>
      <c r="C46" s="21" t="s">
        <v>70</v>
      </c>
      <c r="D46" s="23">
        <v>1525039</v>
      </c>
      <c r="E46" s="23">
        <f>SUM(E43:E45)</f>
        <v>1487166</v>
      </c>
    </row>
    <row r="47" spans="1:5" ht="19.5" customHeight="1" x14ac:dyDescent="0.25">
      <c r="A47" s="15">
        <v>37</v>
      </c>
      <c r="B47" s="8" t="s">
        <v>71</v>
      </c>
      <c r="C47" s="21" t="s">
        <v>72</v>
      </c>
      <c r="D47" s="23">
        <v>15646672</v>
      </c>
      <c r="E47" s="23">
        <v>7868010</v>
      </c>
    </row>
  </sheetData>
  <mergeCells count="8">
    <mergeCell ref="A7:A8"/>
    <mergeCell ref="B7:B8"/>
    <mergeCell ref="C7:C8"/>
    <mergeCell ref="D8:E8"/>
    <mergeCell ref="A1:E1"/>
    <mergeCell ref="B3:E3"/>
    <mergeCell ref="A4:E4"/>
    <mergeCell ref="E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Jegyző</dc:creator>
  <cp:lastModifiedBy>Jegyző</cp:lastModifiedBy>
  <dcterms:created xsi:type="dcterms:W3CDTF">2021-05-20T11:02:52Z</dcterms:created>
  <dcterms:modified xsi:type="dcterms:W3CDTF">2021-05-20T11:05:18Z</dcterms:modified>
</cp:coreProperties>
</file>