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480" windowHeight="76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G13" i="1"/>
  <c r="G18"/>
  <c r="C13"/>
  <c r="D13"/>
  <c r="E13"/>
  <c r="F13"/>
  <c r="C18"/>
  <c r="D18"/>
  <c r="E18"/>
  <c r="F18"/>
  <c r="B13"/>
  <c r="E7"/>
  <c r="C27"/>
  <c r="D27"/>
  <c r="F27"/>
  <c r="G27"/>
  <c r="B18"/>
  <c r="B27"/>
  <c r="E27"/>
</calcChain>
</file>

<file path=xl/sharedStrings.xml><?xml version="1.0" encoding="utf-8"?>
<sst xmlns="http://schemas.openxmlformats.org/spreadsheetml/2006/main" count="30" uniqueCount="25">
  <si>
    <t>Bevételek megoszlása kötelező, önként vállalt és államháztartási bevételek bontásában (önkormányzat összesen) eFt</t>
  </si>
  <si>
    <t>Működési bevételek</t>
  </si>
  <si>
    <t>Kötelező feladatok</t>
  </si>
  <si>
    <t>Önként vállalt feladatok</t>
  </si>
  <si>
    <t>Államháztartási feladatok</t>
  </si>
  <si>
    <t>Működési célú támogatás értékű bevételek</t>
  </si>
  <si>
    <t>- önkormányzati működési támogatás</t>
  </si>
  <si>
    <t>- egyéb működési támogatások bevételei</t>
  </si>
  <si>
    <t>Közhatalmi bevételek</t>
  </si>
  <si>
    <t>Működési célú átvett pénzeszközök</t>
  </si>
  <si>
    <t>Finanszírozási bevételek</t>
  </si>
  <si>
    <t>- likviditási célú hitel felvétel</t>
  </si>
  <si>
    <t>- előző évi maradvány igénybevétele</t>
  </si>
  <si>
    <t>- intézményfinanszírozás</t>
  </si>
  <si>
    <t>Összesen működési bevételek</t>
  </si>
  <si>
    <t>Felhalmozási bevételek</t>
  </si>
  <si>
    <t xml:space="preserve">Felhalmozási célú támogatások  </t>
  </si>
  <si>
    <t>Felhalmozási célú pénzmaradvány</t>
  </si>
  <si>
    <t>Felhalmozási c. intézményfinanszírozás</t>
  </si>
  <si>
    <t>Összesen felhalmozási bevételek</t>
  </si>
  <si>
    <t>Összesen bevétel</t>
  </si>
  <si>
    <t>Eredeti előirányzat</t>
  </si>
  <si>
    <t>Félévi módosított EI</t>
  </si>
  <si>
    <t>- ÁH-n belüli megelőlegezés</t>
  </si>
  <si>
    <t>4. melléklet a 1/2016. (III.09.)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</si>
</sst>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0" fillId="0" borderId="0" xfId="0" applyFont="1"/>
    <xf numFmtId="0" fontId="0" fillId="0" borderId="2" xfId="0" applyFont="1" applyBorder="1"/>
    <xf numFmtId="0" fontId="2" fillId="0" borderId="3" xfId="0" applyFont="1" applyFill="1" applyBorder="1"/>
    <xf numFmtId="0" fontId="2" fillId="0" borderId="3" xfId="0" applyFont="1" applyBorder="1"/>
    <xf numFmtId="0" fontId="0" fillId="0" borderId="4" xfId="0" applyBorder="1"/>
    <xf numFmtId="0" fontId="2" fillId="0" borderId="1" xfId="0" applyFont="1" applyBorder="1"/>
    <xf numFmtId="0" fontId="0" fillId="0" borderId="1" xfId="0" applyFont="1" applyBorder="1"/>
    <xf numFmtId="0" fontId="0" fillId="0" borderId="2" xfId="0" applyFill="1" applyBorder="1"/>
    <xf numFmtId="0" fontId="2" fillId="0" borderId="2" xfId="0" applyFont="1" applyFill="1" applyBorder="1"/>
    <xf numFmtId="0" fontId="2" fillId="0" borderId="5" xfId="0" applyFont="1" applyBorder="1"/>
    <xf numFmtId="0" fontId="0" fillId="0" borderId="2" xfId="0" quotePrefix="1" applyBorder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2" xfId="0" quotePrefix="1" applyFont="1" applyFill="1" applyBorder="1"/>
    <xf numFmtId="0" fontId="2" fillId="0" borderId="8" xfId="0" applyFont="1" applyBorder="1"/>
    <xf numFmtId="0" fontId="2" fillId="0" borderId="9" xfId="0" applyFont="1" applyBorder="1"/>
    <xf numFmtId="0" fontId="0" fillId="0" borderId="4" xfId="0" applyFont="1" applyBorder="1"/>
    <xf numFmtId="0" fontId="0" fillId="0" borderId="8" xfId="0" applyBorder="1"/>
    <xf numFmtId="164" fontId="0" fillId="0" borderId="6" xfId="0" applyNumberFormat="1" applyBorder="1"/>
    <xf numFmtId="164" fontId="0" fillId="0" borderId="1" xfId="0" applyNumberFormat="1" applyBorder="1"/>
    <xf numFmtId="164" fontId="2" fillId="0" borderId="9" xfId="0" applyNumberFormat="1" applyFont="1" applyBorder="1"/>
    <xf numFmtId="164" fontId="0" fillId="0" borderId="0" xfId="0" applyNumberFormat="1"/>
    <xf numFmtId="164" fontId="3" fillId="0" borderId="0" xfId="0" applyNumberFormat="1" applyFont="1"/>
    <xf numFmtId="164" fontId="0" fillId="0" borderId="1" xfId="0" applyNumberFormat="1" applyFont="1" applyBorder="1"/>
    <xf numFmtId="164" fontId="2" fillId="0" borderId="1" xfId="0" applyNumberFormat="1" applyFont="1" applyBorder="1"/>
    <xf numFmtId="0" fontId="2" fillId="0" borderId="4" xfId="0" applyFont="1" applyBorder="1"/>
    <xf numFmtId="0" fontId="0" fillId="0" borderId="2" xfId="0" quotePrefix="1" applyFill="1" applyBorder="1"/>
    <xf numFmtId="0" fontId="5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J6" sqref="J6"/>
    </sheetView>
  </sheetViews>
  <sheetFormatPr defaultRowHeight="15"/>
  <cols>
    <col min="1" max="1" width="43.85546875" customWidth="1"/>
    <col min="2" max="2" width="10.42578125" customWidth="1"/>
    <col min="5" max="5" width="10.42578125" customWidth="1"/>
  </cols>
  <sheetData>
    <row r="1" spans="1:7">
      <c r="A1" s="1" t="s">
        <v>24</v>
      </c>
    </row>
    <row r="3" spans="1:7" ht="15.75">
      <c r="A3" s="36" t="s">
        <v>0</v>
      </c>
      <c r="B3" s="36"/>
      <c r="C3" s="36"/>
      <c r="D3" s="36"/>
    </row>
    <row r="4" spans="1:7" ht="15.75" thickBot="1"/>
    <row r="5" spans="1:7" ht="60">
      <c r="A5" s="34" t="s">
        <v>1</v>
      </c>
      <c r="B5" s="16" t="s">
        <v>2</v>
      </c>
      <c r="C5" s="16" t="s">
        <v>3</v>
      </c>
      <c r="D5" s="17" t="s">
        <v>4</v>
      </c>
      <c r="E5" s="16" t="s">
        <v>2</v>
      </c>
      <c r="F5" s="16" t="s">
        <v>3</v>
      </c>
      <c r="G5" s="17" t="s">
        <v>4</v>
      </c>
    </row>
    <row r="6" spans="1:7" ht="15.75" thickBot="1">
      <c r="A6" s="35"/>
      <c r="B6" s="37" t="s">
        <v>21</v>
      </c>
      <c r="C6" s="38"/>
      <c r="D6" s="39"/>
      <c r="E6" s="40" t="s">
        <v>22</v>
      </c>
      <c r="F6" s="38"/>
      <c r="G6" s="39"/>
    </row>
    <row r="7" spans="1:7">
      <c r="A7" s="24" t="s">
        <v>5</v>
      </c>
      <c r="B7" s="25">
        <v>39003</v>
      </c>
      <c r="C7" s="18"/>
      <c r="D7" s="19"/>
      <c r="E7" s="25">
        <f>E8+E9</f>
        <v>42753</v>
      </c>
      <c r="F7" s="18"/>
      <c r="G7" s="19"/>
    </row>
    <row r="8" spans="1:7">
      <c r="A8" s="15" t="s">
        <v>6</v>
      </c>
      <c r="B8" s="26">
        <v>38126</v>
      </c>
      <c r="C8" s="2"/>
      <c r="D8" s="9"/>
      <c r="E8" s="26">
        <v>38231</v>
      </c>
      <c r="F8" s="2"/>
      <c r="G8" s="9"/>
    </row>
    <row r="9" spans="1:7">
      <c r="A9" s="15" t="s">
        <v>7</v>
      </c>
      <c r="B9" s="26">
        <v>877</v>
      </c>
      <c r="C9" s="2"/>
      <c r="D9" s="9"/>
      <c r="E9" s="26">
        <v>4522</v>
      </c>
      <c r="F9" s="2"/>
      <c r="G9" s="9"/>
    </row>
    <row r="10" spans="1:7">
      <c r="A10" s="12" t="s">
        <v>8</v>
      </c>
      <c r="B10" s="26">
        <v>9450</v>
      </c>
      <c r="C10" s="2"/>
      <c r="D10" s="9"/>
      <c r="E10" s="26">
        <v>9655</v>
      </c>
      <c r="F10" s="2"/>
      <c r="G10" s="9"/>
    </row>
    <row r="11" spans="1:7">
      <c r="A11" s="3" t="s">
        <v>1</v>
      </c>
      <c r="B11" s="26">
        <v>11677</v>
      </c>
      <c r="C11" s="2"/>
      <c r="D11" s="9"/>
      <c r="E11" s="26">
        <v>11726</v>
      </c>
      <c r="F11" s="2"/>
      <c r="G11" s="9"/>
    </row>
    <row r="12" spans="1:7">
      <c r="A12" s="12" t="s">
        <v>9</v>
      </c>
      <c r="B12" s="26">
        <v>0</v>
      </c>
      <c r="C12" s="2"/>
      <c r="D12" s="9"/>
      <c r="E12" s="26">
        <v>1437</v>
      </c>
      <c r="F12" s="2"/>
      <c r="G12" s="9"/>
    </row>
    <row r="13" spans="1:7">
      <c r="A13" s="13" t="s">
        <v>10</v>
      </c>
      <c r="B13" s="31">
        <f t="shared" ref="B13:G13" si="0">B14+B15+B16+B17</f>
        <v>17489</v>
      </c>
      <c r="C13" s="31">
        <f t="shared" si="0"/>
        <v>0</v>
      </c>
      <c r="D13" s="31">
        <f t="shared" si="0"/>
        <v>0</v>
      </c>
      <c r="E13" s="31">
        <f t="shared" si="0"/>
        <v>19554</v>
      </c>
      <c r="F13" s="31">
        <f t="shared" si="0"/>
        <v>0</v>
      </c>
      <c r="G13" s="31">
        <f t="shared" si="0"/>
        <v>0</v>
      </c>
    </row>
    <row r="14" spans="1:7">
      <c r="A14" s="20" t="s">
        <v>11</v>
      </c>
      <c r="B14" s="26"/>
      <c r="C14" s="2"/>
      <c r="D14" s="9"/>
      <c r="E14" s="26"/>
      <c r="F14" s="2"/>
      <c r="G14" s="9"/>
    </row>
    <row r="15" spans="1:7">
      <c r="A15" s="33" t="s">
        <v>23</v>
      </c>
      <c r="B15" s="26">
        <v>0</v>
      </c>
      <c r="C15" s="2"/>
      <c r="D15" s="9"/>
      <c r="E15" s="26">
        <v>2065</v>
      </c>
      <c r="F15" s="2"/>
      <c r="G15" s="9"/>
    </row>
    <row r="16" spans="1:7">
      <c r="A16" s="20" t="s">
        <v>12</v>
      </c>
      <c r="B16" s="26">
        <v>454</v>
      </c>
      <c r="C16" s="2"/>
      <c r="D16" s="9"/>
      <c r="E16" s="26">
        <v>454</v>
      </c>
      <c r="F16" s="2"/>
      <c r="G16" s="9"/>
    </row>
    <row r="17" spans="1:7">
      <c r="A17" s="20" t="s">
        <v>13</v>
      </c>
      <c r="B17" s="26">
        <v>17035</v>
      </c>
      <c r="C17" s="2"/>
      <c r="D17" s="9"/>
      <c r="E17" s="26">
        <v>17035</v>
      </c>
      <c r="F17" s="2"/>
      <c r="G17" s="9"/>
    </row>
    <row r="18" spans="1:7" ht="15.75" thickBot="1">
      <c r="A18" s="7" t="s">
        <v>14</v>
      </c>
      <c r="B18" s="27">
        <f t="shared" ref="B18:G18" si="1">B7+B10+B11+B12+B13</f>
        <v>77619</v>
      </c>
      <c r="C18" s="27">
        <f t="shared" si="1"/>
        <v>0</v>
      </c>
      <c r="D18" s="27">
        <f t="shared" si="1"/>
        <v>0</v>
      </c>
      <c r="E18" s="27">
        <f t="shared" si="1"/>
        <v>85125</v>
      </c>
      <c r="F18" s="27">
        <f t="shared" si="1"/>
        <v>0</v>
      </c>
      <c r="G18" s="27">
        <f t="shared" si="1"/>
        <v>0</v>
      </c>
    </row>
    <row r="19" spans="1:7" ht="15.75" thickBot="1">
      <c r="A19" s="5"/>
      <c r="B19" s="28"/>
      <c r="E19" s="28"/>
    </row>
    <row r="20" spans="1:7">
      <c r="A20" s="21" t="s">
        <v>15</v>
      </c>
      <c r="B20" s="25"/>
      <c r="C20" s="18"/>
      <c r="D20" s="19"/>
      <c r="E20" s="25"/>
      <c r="F20" s="18"/>
      <c r="G20" s="19"/>
    </row>
    <row r="21" spans="1:7">
      <c r="A21" s="6" t="s">
        <v>16</v>
      </c>
      <c r="B21" s="30"/>
      <c r="C21" s="11"/>
      <c r="D21" s="23"/>
      <c r="E21" s="30"/>
      <c r="F21" s="11"/>
      <c r="G21" s="23"/>
    </row>
    <row r="22" spans="1:7">
      <c r="A22" s="3" t="s">
        <v>15</v>
      </c>
      <c r="B22" s="30"/>
      <c r="C22" s="11"/>
      <c r="D22" s="23"/>
      <c r="E22" s="30"/>
      <c r="F22" s="11"/>
      <c r="G22" s="23"/>
    </row>
    <row r="23" spans="1:7">
      <c r="A23" s="3" t="s">
        <v>17</v>
      </c>
      <c r="B23" s="30">
        <v>6419</v>
      </c>
      <c r="C23" s="11"/>
      <c r="D23" s="23"/>
      <c r="E23" s="30">
        <v>6419</v>
      </c>
      <c r="F23" s="11"/>
      <c r="G23" s="23"/>
    </row>
    <row r="24" spans="1:7">
      <c r="A24" s="13" t="s">
        <v>18</v>
      </c>
      <c r="B24" s="31">
        <v>14</v>
      </c>
      <c r="C24" s="10">
        <v>0</v>
      </c>
      <c r="D24" s="32">
        <v>0</v>
      </c>
      <c r="E24" s="31">
        <v>14</v>
      </c>
      <c r="F24" s="10">
        <v>0</v>
      </c>
      <c r="G24" s="32">
        <v>0</v>
      </c>
    </row>
    <row r="25" spans="1:7" ht="15.75" thickBot="1">
      <c r="A25" s="8" t="s">
        <v>19</v>
      </c>
      <c r="B25" s="27">
        <v>6433</v>
      </c>
      <c r="C25" s="22">
        <v>0</v>
      </c>
      <c r="D25" s="14">
        <v>0</v>
      </c>
      <c r="E25" s="27">
        <v>6433</v>
      </c>
      <c r="F25" s="22">
        <v>0</v>
      </c>
      <c r="G25" s="14">
        <v>0</v>
      </c>
    </row>
    <row r="26" spans="1:7">
      <c r="B26" s="28"/>
    </row>
    <row r="27" spans="1:7" ht="15.75">
      <c r="A27" s="4" t="s">
        <v>20</v>
      </c>
      <c r="B27" s="29">
        <f t="shared" ref="B27:G27" si="2">B18+B25</f>
        <v>84052</v>
      </c>
      <c r="C27" s="29">
        <f t="shared" si="2"/>
        <v>0</v>
      </c>
      <c r="D27" s="29">
        <f t="shared" si="2"/>
        <v>0</v>
      </c>
      <c r="E27" s="29">
        <f t="shared" si="2"/>
        <v>91558</v>
      </c>
      <c r="F27" s="29">
        <f t="shared" si="2"/>
        <v>0</v>
      </c>
      <c r="G27" s="29">
        <f t="shared" si="2"/>
        <v>0</v>
      </c>
    </row>
  </sheetData>
  <mergeCells count="4">
    <mergeCell ref="A5:A6"/>
    <mergeCell ref="A3:D3"/>
    <mergeCell ref="B6:D6"/>
    <mergeCell ref="E6:G6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2016-03-10T12:12:40Z</dcterms:created>
  <dcterms:modified xsi:type="dcterms:W3CDTF">2016-10-02T07:44:02Z</dcterms:modified>
</cp:coreProperties>
</file>