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12.sz. melléklet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D35" i="1"/>
  <c r="C35" i="1"/>
  <c r="D31" i="1"/>
  <c r="E31" i="1" s="1"/>
  <c r="C31" i="1"/>
  <c r="E29" i="1"/>
  <c r="E28" i="1"/>
  <c r="E27" i="1"/>
  <c r="E26" i="1"/>
  <c r="E25" i="1"/>
  <c r="E24" i="1"/>
  <c r="E23" i="1"/>
  <c r="E22" i="1"/>
  <c r="E21" i="1"/>
  <c r="D18" i="1"/>
  <c r="E18" i="1" s="1"/>
  <c r="C18" i="1"/>
  <c r="E17" i="1"/>
  <c r="E16" i="1"/>
  <c r="E15" i="1"/>
  <c r="E14" i="1"/>
  <c r="E13" i="1"/>
  <c r="E12" i="1"/>
  <c r="E11" i="1"/>
  <c r="E10" i="1"/>
  <c r="E9" i="1"/>
  <c r="G2" i="1"/>
</calcChain>
</file>

<file path=xl/sharedStrings.xml><?xml version="1.0" encoding="utf-8"?>
<sst xmlns="http://schemas.openxmlformats.org/spreadsheetml/2006/main" count="58" uniqueCount="46">
  <si>
    <t>12. melléklet</t>
  </si>
  <si>
    <t>ezer Ft-ban</t>
  </si>
  <si>
    <t>Sor-   sz.</t>
  </si>
  <si>
    <t>Feladat megnevezése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</si>
  <si>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</si>
  <si>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</si>
  <si>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>mód./eredeti előirány. (%)</t>
  </si>
  <si>
    <t>A.</t>
  </si>
  <si>
    <t>B.</t>
  </si>
  <si>
    <t>C.</t>
  </si>
  <si>
    <t>D.</t>
  </si>
  <si>
    <t>E.</t>
  </si>
  <si>
    <t>Átadott pénzeszközök államháztartáson belülre</t>
  </si>
  <si>
    <t>1.</t>
  </si>
  <si>
    <t>Tihanyi Közös Hivatal</t>
  </si>
  <si>
    <t>2.</t>
  </si>
  <si>
    <t>Óvoda Balatonakali</t>
  </si>
  <si>
    <t>3.</t>
  </si>
  <si>
    <t>Veszprém Megyei Rendőr-főkapitányság</t>
  </si>
  <si>
    <t>4.</t>
  </si>
  <si>
    <t>Háziorvosi ügyeleti ellátás</t>
  </si>
  <si>
    <t>5.</t>
  </si>
  <si>
    <t>Tűzoltóság</t>
  </si>
  <si>
    <t>6.</t>
  </si>
  <si>
    <t>Kistérségi társulatnak</t>
  </si>
  <si>
    <t>7.</t>
  </si>
  <si>
    <t>Gyermekjóléti szolgáltatás</t>
  </si>
  <si>
    <t>8.</t>
  </si>
  <si>
    <t>Házi segítségnyújtás</t>
  </si>
  <si>
    <t>9.</t>
  </si>
  <si>
    <t>Jelzőrendszeres házi segítségnyújtás</t>
  </si>
  <si>
    <t>Összesen:</t>
  </si>
  <si>
    <t>Átadott pénzeszközök államháztartáson kívülre</t>
  </si>
  <si>
    <t>Mozdulj Balaton</t>
  </si>
  <si>
    <t>Balatonakaliért Közalapítvány</t>
  </si>
  <si>
    <t>Horgászegyesület Balatonakali</t>
  </si>
  <si>
    <t>Balatonakali Sportegyesület</t>
  </si>
  <si>
    <t>Polgárőrség</t>
  </si>
  <si>
    <t>Erdélyi Kör Egyesület</t>
  </si>
  <si>
    <t>Borút Egyesület Akali</t>
  </si>
  <si>
    <t>Veszprém Megyei Mentőszervezet "04 Alapítvány"</t>
  </si>
  <si>
    <t>Iskolai Alapítványok támogatása</t>
  </si>
  <si>
    <t>10.</t>
  </si>
  <si>
    <t>Magyar Ökumenikus Segélyszervezet</t>
  </si>
  <si>
    <t>Vállalkozások támogatása:</t>
  </si>
  <si>
    <t>DRV ZRt (lakossági víz- és csat. szolg. tám.)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</si>
</sst>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3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/>
      <right style="double">
        <color indexed="8"/>
      </right>
      <top style="thin">
        <color indexed="64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3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justify" vertical="center"/>
    </xf>
    <xf numFmtId="3" fontId="1" fillId="0" borderId="22" xfId="0" applyNumberFormat="1" applyFont="1" applyBorder="1" applyAlignment="1">
      <alignment horizontal="right" vertical="center"/>
    </xf>
    <xf numFmtId="9" fontId="1" fillId="0" borderId="23" xfId="0" applyNumberFormat="1" applyFont="1" applyBorder="1" applyAlignment="1">
      <alignment horizontal="right" vertical="center"/>
    </xf>
    <xf numFmtId="3" fontId="1" fillId="2" borderId="25" xfId="0" applyNumberFormat="1" applyFont="1" applyFill="1" applyBorder="1" applyAlignment="1">
      <alignment horizontal="right" vertical="center"/>
    </xf>
    <xf numFmtId="9" fontId="1" fillId="2" borderId="26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0" xfId="0" applyFont="1" applyAlignment="1">
      <alignment horizontal="justify" vertical="center"/>
    </xf>
    <xf numFmtId="9" fontId="1" fillId="0" borderId="0" xfId="0" applyNumberFormat="1" applyFont="1" applyAlignment="1">
      <alignment vertical="center"/>
    </xf>
    <xf numFmtId="9" fontId="1" fillId="0" borderId="6" xfId="0" applyNumberFormat="1" applyFont="1" applyBorder="1" applyAlignment="1">
      <alignment vertical="center"/>
    </xf>
    <xf numFmtId="0" fontId="1" fillId="0" borderId="10" xfId="0" applyFont="1" applyBorder="1" applyAlignment="1">
      <alignment horizontal="justify" vertical="center" wrapText="1"/>
    </xf>
    <xf numFmtId="3" fontId="1" fillId="0" borderId="27" xfId="0" applyNumberFormat="1" applyFont="1" applyBorder="1" applyAlignment="1">
      <alignment horizontal="right" vertical="center"/>
    </xf>
    <xf numFmtId="9" fontId="1" fillId="0" borderId="28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justify" vertical="center"/>
    </xf>
    <xf numFmtId="3" fontId="1" fillId="0" borderId="29" xfId="0" applyNumberFormat="1" applyFont="1" applyBorder="1" applyAlignment="1">
      <alignment horizontal="right" vertical="center"/>
    </xf>
    <xf numFmtId="9" fontId="1" fillId="0" borderId="30" xfId="0" applyNumberFormat="1" applyFont="1" applyBorder="1" applyAlignment="1">
      <alignment horizontal="right" vertical="center"/>
    </xf>
    <xf numFmtId="0" fontId="1" fillId="0" borderId="31" xfId="0" applyFont="1" applyBorder="1" applyAlignment="1">
      <alignment vertical="center"/>
    </xf>
    <xf numFmtId="9" fontId="1" fillId="0" borderId="31" xfId="0" applyNumberFormat="1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9" fontId="1" fillId="0" borderId="32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justify" vertical="center"/>
    </xf>
    <xf numFmtId="3" fontId="1" fillId="0" borderId="25" xfId="0" applyNumberFormat="1" applyFont="1" applyBorder="1" applyAlignment="1">
      <alignment horizontal="right" vertical="center"/>
    </xf>
    <xf numFmtId="9" fontId="1" fillId="0" borderId="2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/>
  </sheetViews>
  <sheetFormatPr defaultRowHeight="12.5" x14ac:dyDescent="0.25"/>
  <cols>
    <col min="1" max="1" width="5.7265625" style="5" customWidth="1"/>
    <col min="2" max="2" width="35.7265625" style="5" customWidth="1"/>
    <col min="3" max="6" width="9.7265625" customWidth="1"/>
  </cols>
  <sheetData>
    <row r="1" spans="1:7" s="1" customFormat="1" ht="15" customHeight="1" x14ac:dyDescent="0.25">
      <c r="B1" s="2"/>
      <c r="C1" s="2"/>
      <c r="D1" s="2"/>
      <c r="E1" s="2"/>
      <c r="F1" s="2"/>
      <c r="G1" s="2" t="s">
        <v>0</v>
      </c>
    </row>
    <row r="2" spans="1:7" s="1" customFormat="1" ht="15" customHeight="1" x14ac:dyDescent="0.25">
      <c r="A2" s="2"/>
      <c r="B2" s="2"/>
      <c r="C2" s="2"/>
      <c r="D2" s="2"/>
      <c r="E2" s="2"/>
      <c r="G2" s="3" t="str">
        <f>'[1]1.sz. melléklet'!G2</f>
        <v>az 7/2016. (IX.15.) önkormányzati rendelethez</v>
      </c>
    </row>
    <row r="3" spans="1:7" s="1" customFormat="1" ht="15" customHeight="1" x14ac:dyDescent="0.25">
      <c r="A3" s="4"/>
      <c r="B3" s="4"/>
    </row>
    <row r="4" spans="1:7" ht="15" customHeight="1" thickBot="1" x14ac:dyDescent="0.3">
      <c r="E4" s="6" t="s">
        <v>1</v>
      </c>
    </row>
    <row r="5" spans="1:7" ht="32.5" thickTop="1" x14ac:dyDescent="0.25">
      <c r="A5" s="7" t="s">
        <v>2</v>
      </c>
      <c r="B5" s="8" t="s">
        <v>3</v>
      </c>
      <c r="C5" s="9" t="s">
        <v>4</v>
      </c>
      <c r="D5" s="9" t="s">
        <v>5</v>
      </c>
      <c r="E5" s="10" t="s">
        <v>6</v>
      </c>
      <c r="F5" s="11"/>
    </row>
    <row r="6" spans="1:7" ht="15" customHeight="1" thickBot="1" x14ac:dyDescent="0.3">
      <c r="A6" s="12" t="s">
        <v>7</v>
      </c>
      <c r="B6" s="13" t="s">
        <v>8</v>
      </c>
      <c r="C6" s="14" t="s">
        <v>9</v>
      </c>
      <c r="D6" s="14" t="s">
        <v>10</v>
      </c>
      <c r="E6" s="15" t="s">
        <v>11</v>
      </c>
      <c r="F6" s="11"/>
    </row>
    <row r="7" spans="1:7" ht="6" customHeight="1" thickTop="1" x14ac:dyDescent="0.25">
      <c r="A7" s="1"/>
      <c r="B7" s="16"/>
      <c r="C7" s="11"/>
      <c r="D7" s="11"/>
      <c r="E7" s="11"/>
      <c r="F7" s="11"/>
    </row>
    <row r="8" spans="1:7" ht="15" customHeight="1" thickBot="1" x14ac:dyDescent="0.3">
      <c r="A8" s="54" t="s">
        <v>12</v>
      </c>
      <c r="B8" s="54"/>
      <c r="C8" s="17"/>
      <c r="D8" s="17"/>
      <c r="E8" s="17"/>
      <c r="F8" s="1"/>
    </row>
    <row r="9" spans="1:7" ht="15" customHeight="1" thickTop="1" x14ac:dyDescent="0.25">
      <c r="A9" s="18" t="s">
        <v>13</v>
      </c>
      <c r="B9" s="19" t="s">
        <v>14</v>
      </c>
      <c r="C9" s="20">
        <v>10612</v>
      </c>
      <c r="D9" s="20">
        <v>10612</v>
      </c>
      <c r="E9" s="21">
        <f>D9/C9</f>
        <v>1</v>
      </c>
      <c r="F9" s="1"/>
    </row>
    <row r="10" spans="1:7" ht="15" customHeight="1" x14ac:dyDescent="0.25">
      <c r="A10" s="22" t="s">
        <v>15</v>
      </c>
      <c r="B10" s="19" t="s">
        <v>16</v>
      </c>
      <c r="C10" s="20">
        <v>18986</v>
      </c>
      <c r="D10" s="20">
        <v>18986</v>
      </c>
      <c r="E10" s="21">
        <f t="shared" ref="E10:E18" si="0">D10/C10</f>
        <v>1</v>
      </c>
      <c r="F10" s="1"/>
    </row>
    <row r="11" spans="1:7" ht="15" customHeight="1" x14ac:dyDescent="0.25">
      <c r="A11" s="23" t="s">
        <v>17</v>
      </c>
      <c r="B11" s="19" t="s">
        <v>18</v>
      </c>
      <c r="C11" s="20">
        <v>80</v>
      </c>
      <c r="D11" s="20">
        <v>80</v>
      </c>
      <c r="E11" s="21">
        <f t="shared" si="0"/>
        <v>1</v>
      </c>
      <c r="F11" s="1"/>
    </row>
    <row r="12" spans="1:7" ht="15" customHeight="1" x14ac:dyDescent="0.25">
      <c r="A12" s="24" t="s">
        <v>19</v>
      </c>
      <c r="B12" s="19" t="s">
        <v>20</v>
      </c>
      <c r="C12" s="20">
        <v>805</v>
      </c>
      <c r="D12" s="20">
        <v>805</v>
      </c>
      <c r="E12" s="21">
        <f t="shared" si="0"/>
        <v>1</v>
      </c>
      <c r="F12" s="1"/>
    </row>
    <row r="13" spans="1:7" ht="15" customHeight="1" x14ac:dyDescent="0.25">
      <c r="A13" s="23" t="s">
        <v>21</v>
      </c>
      <c r="B13" s="19" t="s">
        <v>22</v>
      </c>
      <c r="C13" s="20">
        <v>500</v>
      </c>
      <c r="D13" s="20">
        <v>500</v>
      </c>
      <c r="E13" s="21">
        <f t="shared" si="0"/>
        <v>1</v>
      </c>
      <c r="F13" s="1"/>
    </row>
    <row r="14" spans="1:7" ht="15" customHeight="1" x14ac:dyDescent="0.25">
      <c r="A14" s="25" t="s">
        <v>23</v>
      </c>
      <c r="B14" s="19" t="s">
        <v>24</v>
      </c>
      <c r="C14" s="20">
        <v>209</v>
      </c>
      <c r="D14" s="20">
        <v>210</v>
      </c>
      <c r="E14" s="21">
        <f t="shared" si="0"/>
        <v>1.0047846889952152</v>
      </c>
      <c r="F14" s="1"/>
    </row>
    <row r="15" spans="1:7" ht="15" customHeight="1" x14ac:dyDescent="0.25">
      <c r="A15" s="26" t="s">
        <v>25</v>
      </c>
      <c r="B15" s="19" t="s">
        <v>26</v>
      </c>
      <c r="C15" s="27">
        <v>300</v>
      </c>
      <c r="D15" s="28">
        <v>178</v>
      </c>
      <c r="E15" s="21">
        <f t="shared" si="0"/>
        <v>0.59333333333333338</v>
      </c>
      <c r="F15" s="1"/>
    </row>
    <row r="16" spans="1:7" ht="15" customHeight="1" x14ac:dyDescent="0.25">
      <c r="A16" s="29" t="s">
        <v>27</v>
      </c>
      <c r="B16" s="19" t="s">
        <v>28</v>
      </c>
      <c r="C16" s="30">
        <v>255</v>
      </c>
      <c r="D16" s="30">
        <v>241</v>
      </c>
      <c r="E16" s="21">
        <f t="shared" si="0"/>
        <v>0.94509803921568625</v>
      </c>
      <c r="F16" s="1"/>
    </row>
    <row r="17" spans="1:8" ht="15" customHeight="1" thickBot="1" x14ac:dyDescent="0.3">
      <c r="A17" s="22" t="s">
        <v>29</v>
      </c>
      <c r="B17" s="31" t="s">
        <v>30</v>
      </c>
      <c r="C17" s="32">
        <v>355</v>
      </c>
      <c r="D17" s="32">
        <v>340</v>
      </c>
      <c r="E17" s="33">
        <f t="shared" si="0"/>
        <v>0.95774647887323938</v>
      </c>
      <c r="F17" s="1"/>
    </row>
    <row r="18" spans="1:8" ht="15" customHeight="1" thickTop="1" thickBot="1" x14ac:dyDescent="0.3">
      <c r="A18" s="55" t="s">
        <v>31</v>
      </c>
      <c r="B18" s="55"/>
      <c r="C18" s="34">
        <f>SUM(C9:C17)</f>
        <v>32102</v>
      </c>
      <c r="D18" s="34">
        <f>SUM(D9:D17)</f>
        <v>31952</v>
      </c>
      <c r="E18" s="35">
        <f t="shared" si="0"/>
        <v>0.99532739393184222</v>
      </c>
      <c r="F18" s="1"/>
      <c r="H18" s="36"/>
    </row>
    <row r="19" spans="1:8" ht="6" customHeight="1" thickTop="1" x14ac:dyDescent="0.25">
      <c r="A19" s="1"/>
      <c r="B19" s="37"/>
      <c r="C19" s="4"/>
      <c r="D19" s="4"/>
      <c r="E19" s="38"/>
      <c r="F19" s="1"/>
    </row>
    <row r="20" spans="1:8" ht="15" customHeight="1" thickBot="1" x14ac:dyDescent="0.3">
      <c r="A20" s="54" t="s">
        <v>32</v>
      </c>
      <c r="B20" s="54"/>
      <c r="C20" s="17"/>
      <c r="D20" s="17"/>
      <c r="E20" s="39"/>
      <c r="F20" s="1"/>
    </row>
    <row r="21" spans="1:8" ht="15" customHeight="1" thickTop="1" x14ac:dyDescent="0.25">
      <c r="A21" s="18" t="s">
        <v>13</v>
      </c>
      <c r="B21" s="19" t="s">
        <v>33</v>
      </c>
      <c r="C21" s="20">
        <v>80</v>
      </c>
      <c r="D21" s="20">
        <v>80</v>
      </c>
      <c r="E21" s="21">
        <f t="shared" ref="E21:E31" si="1">D21/C21</f>
        <v>1</v>
      </c>
      <c r="F21" s="1"/>
    </row>
    <row r="22" spans="1:8" ht="15" customHeight="1" x14ac:dyDescent="0.25">
      <c r="A22" s="25" t="s">
        <v>15</v>
      </c>
      <c r="B22" s="19" t="s">
        <v>34</v>
      </c>
      <c r="C22" s="20">
        <v>3200</v>
      </c>
      <c r="D22" s="20">
        <v>3200</v>
      </c>
      <c r="E22" s="21">
        <f t="shared" si="1"/>
        <v>1</v>
      </c>
      <c r="F22" s="1"/>
    </row>
    <row r="23" spans="1:8" ht="15" customHeight="1" x14ac:dyDescent="0.25">
      <c r="A23" s="25" t="s">
        <v>17</v>
      </c>
      <c r="B23" s="19" t="s">
        <v>35</v>
      </c>
      <c r="C23" s="20">
        <v>200</v>
      </c>
      <c r="D23" s="20">
        <v>290</v>
      </c>
      <c r="E23" s="21">
        <f t="shared" si="1"/>
        <v>1.45</v>
      </c>
      <c r="F23" s="1"/>
    </row>
    <row r="24" spans="1:8" ht="15" customHeight="1" x14ac:dyDescent="0.25">
      <c r="A24" s="25" t="s">
        <v>19</v>
      </c>
      <c r="B24" s="19" t="s">
        <v>36</v>
      </c>
      <c r="C24" s="20">
        <v>2239</v>
      </c>
      <c r="D24" s="20">
        <v>2239</v>
      </c>
      <c r="E24" s="21">
        <f t="shared" si="1"/>
        <v>1</v>
      </c>
      <c r="F24" s="1"/>
    </row>
    <row r="25" spans="1:8" ht="15" customHeight="1" x14ac:dyDescent="0.25">
      <c r="A25" s="25" t="s">
        <v>21</v>
      </c>
      <c r="B25" s="19" t="s">
        <v>37</v>
      </c>
      <c r="C25" s="20">
        <v>600</v>
      </c>
      <c r="D25" s="20">
        <v>600</v>
      </c>
      <c r="E25" s="21">
        <f t="shared" si="1"/>
        <v>1</v>
      </c>
      <c r="F25" s="1"/>
    </row>
    <row r="26" spans="1:8" ht="15" customHeight="1" x14ac:dyDescent="0.25">
      <c r="A26" s="25" t="s">
        <v>23</v>
      </c>
      <c r="B26" s="19" t="s">
        <v>38</v>
      </c>
      <c r="C26" s="20">
        <v>200</v>
      </c>
      <c r="D26" s="20">
        <v>200</v>
      </c>
      <c r="E26" s="21">
        <f t="shared" si="1"/>
        <v>1</v>
      </c>
      <c r="F26" s="1"/>
    </row>
    <row r="27" spans="1:8" ht="15" customHeight="1" x14ac:dyDescent="0.25">
      <c r="A27" s="25" t="s">
        <v>25</v>
      </c>
      <c r="B27" s="19" t="s">
        <v>39</v>
      </c>
      <c r="C27" s="20">
        <v>100</v>
      </c>
      <c r="D27" s="20">
        <v>100</v>
      </c>
      <c r="E27" s="21">
        <f t="shared" si="1"/>
        <v>1</v>
      </c>
      <c r="F27" s="1"/>
    </row>
    <row r="28" spans="1:8" x14ac:dyDescent="0.25">
      <c r="A28" s="25" t="s">
        <v>27</v>
      </c>
      <c r="B28" s="40" t="s">
        <v>40</v>
      </c>
      <c r="C28" s="20">
        <v>100</v>
      </c>
      <c r="D28" s="20">
        <v>100</v>
      </c>
      <c r="E28" s="21">
        <f t="shared" si="1"/>
        <v>1</v>
      </c>
      <c r="F28" s="1"/>
    </row>
    <row r="29" spans="1:8" ht="15" customHeight="1" x14ac:dyDescent="0.25">
      <c r="A29" s="25" t="s">
        <v>29</v>
      </c>
      <c r="B29" s="19" t="s">
        <v>41</v>
      </c>
      <c r="C29" s="41">
        <v>100</v>
      </c>
      <c r="D29" s="41">
        <v>100</v>
      </c>
      <c r="E29" s="42">
        <f t="shared" si="1"/>
        <v>1</v>
      </c>
      <c r="F29" s="1"/>
    </row>
    <row r="30" spans="1:8" ht="15" customHeight="1" thickBot="1" x14ac:dyDescent="0.3">
      <c r="A30" s="26" t="s">
        <v>42</v>
      </c>
      <c r="B30" s="43" t="s">
        <v>43</v>
      </c>
      <c r="C30" s="44"/>
      <c r="D30" s="44"/>
      <c r="E30" s="45"/>
      <c r="F30" s="1"/>
    </row>
    <row r="31" spans="1:8" ht="15" customHeight="1" thickTop="1" thickBot="1" x14ac:dyDescent="0.3">
      <c r="A31" s="55" t="s">
        <v>31</v>
      </c>
      <c r="B31" s="55"/>
      <c r="C31" s="34">
        <f>SUM(C21:C30)</f>
        <v>6819</v>
      </c>
      <c r="D31" s="34">
        <f>SUM(D21:D30)</f>
        <v>6909</v>
      </c>
      <c r="E31" s="35">
        <f t="shared" si="1"/>
        <v>1.0131984161900571</v>
      </c>
      <c r="F31" s="1"/>
    </row>
    <row r="32" spans="1:8" ht="6" customHeight="1" thickTop="1" x14ac:dyDescent="0.25">
      <c r="A32" s="1"/>
      <c r="B32" s="37"/>
      <c r="C32" s="46"/>
      <c r="D32" s="46"/>
      <c r="E32" s="47"/>
      <c r="F32" s="1"/>
    </row>
    <row r="33" spans="1:6" ht="15" customHeight="1" thickBot="1" x14ac:dyDescent="0.3">
      <c r="A33" s="54" t="s">
        <v>44</v>
      </c>
      <c r="B33" s="54"/>
      <c r="C33" s="48"/>
      <c r="D33" s="48"/>
      <c r="E33" s="49"/>
      <c r="F33" s="1"/>
    </row>
    <row r="34" spans="1:6" ht="15" customHeight="1" thickTop="1" thickBot="1" x14ac:dyDescent="0.3">
      <c r="A34" s="50" t="s">
        <v>13</v>
      </c>
      <c r="B34" s="51" t="s">
        <v>45</v>
      </c>
      <c r="C34" s="52"/>
      <c r="D34" s="52"/>
      <c r="E34" s="53"/>
      <c r="F34" s="1"/>
    </row>
    <row r="35" spans="1:6" ht="15" customHeight="1" thickTop="1" thickBot="1" x14ac:dyDescent="0.3">
      <c r="A35" s="55" t="s">
        <v>31</v>
      </c>
      <c r="B35" s="55"/>
      <c r="C35" s="34">
        <f>SUM(C34)</f>
        <v>0</v>
      </c>
      <c r="D35" s="34">
        <f>SUM(D34)</f>
        <v>0</v>
      </c>
      <c r="E35" s="35">
        <f>SUM(E34)</f>
        <v>0</v>
      </c>
    </row>
    <row r="36" spans="1:6" ht="13" thickTop="1" x14ac:dyDescent="0.25"/>
    <row r="37" spans="1:6" ht="14.9" customHeight="1" x14ac:dyDescent="0.25">
      <c r="A37"/>
      <c r="B37"/>
    </row>
    <row r="38" spans="1:6" ht="14.9" customHeight="1" x14ac:dyDescent="0.25">
      <c r="A38"/>
      <c r="B38"/>
    </row>
    <row r="39" spans="1:6" ht="14.9" customHeight="1" x14ac:dyDescent="0.25">
      <c r="A39"/>
      <c r="B39"/>
    </row>
    <row r="40" spans="1:6" ht="14.9" customHeight="1" x14ac:dyDescent="0.25">
      <c r="A40"/>
      <c r="B40"/>
    </row>
  </sheetData>
  <sheetProtection selectLockedCells="1" selectUnlockedCells="1"/>
  <mergeCells count="6">
    <mergeCell ref="A35:B35"/>
    <mergeCell ref="A8:B8"/>
    <mergeCell ref="A18:B18"/>
    <mergeCell ref="A20:B20"/>
    <mergeCell ref="A31:B31"/>
    <mergeCell ref="A33:B33"/>
  </mergeCells>
  <pageMargins left="0.74791666666666667" right="0.74791666666666667" top="0.98402777777777772" bottom="0.98402777777777772" header="0.51180555555555551" footer="0.51180555555555551"/>
  <pageSetup paperSize="9" scale="9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2016-09-14T11:39:45Z</dcterms:created>
  <dcterms:modified xsi:type="dcterms:W3CDTF">2016-09-20T14:36:31Z</dcterms:modified>
</cp:coreProperties>
</file>