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öltségvetés 2019. évi\Orosztony\"/>
    </mc:Choice>
  </mc:AlternateContent>
  <xr:revisionPtr revIDLastSave="0" documentId="13_ncr:1_{ED7FE863-EB03-4BC4-AB7D-0F557BC1ACE0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G33" i="1" l="1"/>
  <c r="D33" i="1"/>
  <c r="D43" i="1"/>
  <c r="D26" i="1"/>
  <c r="G26" i="1" l="1"/>
  <c r="G43" i="1" l="1"/>
</calcChain>
</file>

<file path=xl/sharedStrings.xml><?xml version="1.0" encoding="utf-8"?>
<sst xmlns="http://schemas.openxmlformats.org/spreadsheetml/2006/main" count="77" uniqueCount="65">
  <si>
    <t>Hozzájárulás jogcíme</t>
  </si>
  <si>
    <t>mutató/  létszám</t>
  </si>
  <si>
    <t>Támogatás</t>
  </si>
  <si>
    <t>Hozzá- járulás</t>
  </si>
  <si>
    <t>Ft/fő</t>
  </si>
  <si>
    <t>eFt</t>
  </si>
  <si>
    <t>I. Helyi önkormányzatok működésének általános támogatása</t>
  </si>
  <si>
    <t>a) önkormányzati hivatal működésénak támogatása</t>
  </si>
  <si>
    <t>b) település-üzemeltetéshez kapcsolódó feladataellátás támogatása</t>
  </si>
  <si>
    <t>b) település-üzemeltetéshez kapcsolódó feladataellátás t.beszámítás után</t>
  </si>
  <si>
    <t xml:space="preserve">     ba) zöldterület gazdálkodással kapcsolatos feladatok ellátásának támogatása</t>
  </si>
  <si>
    <t xml:space="preserve">     ba) zöldterület gazdálkodással kapcsolatos fel. Támogatása besz. Út</t>
  </si>
  <si>
    <t xml:space="preserve">     bb) közvilágítás fenntartásának támogatása</t>
  </si>
  <si>
    <t xml:space="preserve">     bb) közvilágítás fenntartásának támogatása besz. Után</t>
  </si>
  <si>
    <t xml:space="preserve">     bc) köztemető fenntartással kapcsolatos feladatok támogatása</t>
  </si>
  <si>
    <t xml:space="preserve">     bc) köztemető fenntartással kapcsolatos feladatok támogatása besz. Után</t>
  </si>
  <si>
    <t xml:space="preserve">     bd) közutak fenntartásának támogatása</t>
  </si>
  <si>
    <t xml:space="preserve"> beszámítás összege</t>
  </si>
  <si>
    <t>c) egyéb kötelező önkormányzati feladatok támogatása</t>
  </si>
  <si>
    <t xml:space="preserve">    egyéb kötelező önkormányzati feladatok támogatása beszámítás  után</t>
  </si>
  <si>
    <t>d.) lakott külterületekkel kapcsolatos feladatok támogatása</t>
  </si>
  <si>
    <t xml:space="preserve">     lakott külterületekkel kapcsolatos feladatok támogatása beszámítás után</t>
  </si>
  <si>
    <t>Beszámítás összege:</t>
  </si>
  <si>
    <t>I. Helyi önkormányzatok működésének általános támogatása összesen</t>
  </si>
  <si>
    <t>II. Települési önkormányzatok egyes köznevelési feladatainak támogatása</t>
  </si>
  <si>
    <t xml:space="preserve">1Óvodapedagógusok bére </t>
  </si>
  <si>
    <t xml:space="preserve">  Óvodapedagógusok pótlólagos  bértámogatás</t>
  </si>
  <si>
    <t>1. Óvodapedagógusok nevelő munkáját közvetlenül segítők bértámogatása</t>
  </si>
  <si>
    <t>2. Óvodaműködtetési támogatás</t>
  </si>
  <si>
    <t>II. Települési önkormányzatok egyes köznevelési feladatainak támogatása össz.</t>
  </si>
  <si>
    <t>III. Települési önkormányzatok szociális és gyermekjóléti feladatainak támogatása</t>
  </si>
  <si>
    <t>2. Hozzájárulás a pénzbeli szociális ellátásokhoz  beszámítás után( egyösszegű)</t>
  </si>
  <si>
    <t>3. Egyes szociális és gyermekjóléti feladatok támogatása</t>
  </si>
  <si>
    <t xml:space="preserve">       Szociális étkeztetés</t>
  </si>
  <si>
    <t xml:space="preserve">       Gyermekétkeztetés támogatása - finansz. Szemp. Elismert dolg ozói bértámogatás </t>
  </si>
  <si>
    <t xml:space="preserve">       Gyermekétkeztetés üzemeltetési támogatása </t>
  </si>
  <si>
    <t>III. Települési önkorm. szociális és gyermekjóléti feladatainak tám.össz.</t>
  </si>
  <si>
    <t>Önkormányzat feladatainak támogatása összesen:</t>
  </si>
  <si>
    <t>Önkormányzat feladatainak támogatása összesen  mint székhely :</t>
  </si>
  <si>
    <t xml:space="preserve">       Falugondnoki szolgálat</t>
  </si>
  <si>
    <t>V. Kistelepülések támogatása</t>
  </si>
  <si>
    <t>320000Ft/km</t>
  </si>
  <si>
    <t>69 Ft/m2</t>
  </si>
  <si>
    <t>22300F/6ha</t>
  </si>
  <si>
    <t>227000Ft/km</t>
  </si>
  <si>
    <t>VI. Központosított előirányzatok</t>
  </si>
  <si>
    <t>123 ha</t>
  </si>
  <si>
    <t>5,9 km</t>
  </si>
  <si>
    <t>15 520 m2</t>
  </si>
  <si>
    <t>6,9 km</t>
  </si>
  <si>
    <t>55360Ft/fő</t>
  </si>
  <si>
    <t xml:space="preserve">3. Társulás által fenntartott  óvodába bejáró gyermek támogatása </t>
  </si>
  <si>
    <t>1 fő</t>
  </si>
  <si>
    <t xml:space="preserve">IV Települési önkorm kulturális feladatainak támogatás </t>
  </si>
  <si>
    <t>5 gy</t>
  </si>
  <si>
    <t xml:space="preserve">        Szünidei étkeztetés</t>
  </si>
  <si>
    <t>570 Ft/adag</t>
  </si>
  <si>
    <t>I. jogcímhez kapcsolódó kiegészítés</t>
  </si>
  <si>
    <t>2,2 fő</t>
  </si>
  <si>
    <t>19 gy</t>
  </si>
  <si>
    <t>4 gy</t>
  </si>
  <si>
    <t>2018.évi</t>
  </si>
  <si>
    <t>Polgármesteri illetmény támogatása</t>
  </si>
  <si>
    <t>2019.évi</t>
  </si>
  <si>
    <t>12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</si>
</sst>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Garamond"/>
      <family val="1"/>
      <charset val="238"/>
    </font>
    <font>
      <sz val="10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3" fontId="2" fillId="0" borderId="8" xfId="2" applyNumberFormat="1" applyFont="1" applyFill="1" applyBorder="1" applyAlignment="1">
      <alignment horizontal="center" vertical="center"/>
    </xf>
    <xf numFmtId="3" fontId="2" fillId="0" borderId="8" xfId="2" applyNumberFormat="1" applyFont="1" applyFill="1" applyBorder="1" applyAlignment="1">
      <alignment vertical="center"/>
    </xf>
    <xf numFmtId="3" fontId="6" fillId="0" borderId="2" xfId="3" applyNumberFormat="1" applyFont="1" applyFill="1" applyBorder="1"/>
    <xf numFmtId="3" fontId="5" fillId="0" borderId="8" xfId="2" applyNumberFormat="1" applyFont="1" applyFill="1" applyBorder="1" applyAlignment="1">
      <alignment horizontal="center" vertical="center"/>
    </xf>
    <xf numFmtId="4" fontId="5" fillId="0" borderId="8" xfId="2" applyNumberFormat="1" applyFont="1" applyFill="1" applyBorder="1" applyAlignment="1">
      <alignment vertical="center"/>
    </xf>
    <xf numFmtId="3" fontId="5" fillId="0" borderId="9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6" fillId="0" borderId="8" xfId="2" applyNumberFormat="1" applyFont="1" applyFill="1" applyBorder="1" applyAlignment="1">
      <alignment vertical="center"/>
    </xf>
    <xf numFmtId="3" fontId="6" fillId="0" borderId="9" xfId="2" applyNumberFormat="1" applyFont="1" applyFill="1" applyBorder="1" applyAlignment="1">
      <alignment vertical="center"/>
    </xf>
    <xf numFmtId="3" fontId="5" fillId="0" borderId="2" xfId="3" applyNumberFormat="1" applyFont="1" applyFill="1" applyBorder="1"/>
    <xf numFmtId="3" fontId="5" fillId="0" borderId="10" xfId="2" applyNumberFormat="1" applyFont="1" applyFill="1" applyBorder="1" applyAlignment="1">
      <alignment vertical="center"/>
    </xf>
    <xf numFmtId="3" fontId="5" fillId="0" borderId="1" xfId="3" applyNumberFormat="1" applyFont="1" applyFill="1" applyBorder="1"/>
    <xf numFmtId="0" fontId="5" fillId="0" borderId="1" xfId="4" applyFont="1" applyBorder="1"/>
    <xf numFmtId="4" fontId="5" fillId="0" borderId="1" xfId="3" applyNumberFormat="1" applyFont="1" applyFill="1" applyBorder="1"/>
    <xf numFmtId="0" fontId="6" fillId="0" borderId="2" xfId="4" applyFont="1" applyBorder="1"/>
    <xf numFmtId="3" fontId="6" fillId="0" borderId="2" xfId="2" applyNumberFormat="1" applyFont="1" applyFill="1" applyBorder="1" applyAlignment="1">
      <alignment vertical="center"/>
    </xf>
    <xf numFmtId="0" fontId="5" fillId="0" borderId="2" xfId="4" applyFont="1" applyBorder="1"/>
    <xf numFmtId="3" fontId="5" fillId="0" borderId="2" xfId="2" applyNumberFormat="1" applyFont="1" applyFill="1" applyBorder="1" applyAlignment="1">
      <alignment vertical="center"/>
    </xf>
    <xf numFmtId="0" fontId="4" fillId="0" borderId="8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8" xfId="2" applyFont="1" applyBorder="1" applyAlignment="1">
      <alignment vertical="center" wrapText="1"/>
    </xf>
    <xf numFmtId="0" fontId="3" fillId="0" borderId="10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4" fillId="2" borderId="2" xfId="3" applyFont="1" applyFill="1" applyBorder="1"/>
    <xf numFmtId="0" fontId="6" fillId="2" borderId="3" xfId="3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right" vertical="center" wrapText="1"/>
    </xf>
    <xf numFmtId="0" fontId="6" fillId="2" borderId="5" xfId="3" applyFont="1" applyFill="1" applyBorder="1" applyAlignment="1">
      <alignment horizontal="center" vertical="center"/>
    </xf>
    <xf numFmtId="0" fontId="6" fillId="2" borderId="12" xfId="3" applyFont="1" applyFill="1" applyBorder="1" applyAlignment="1">
      <alignment horizontal="right"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14" xfId="3" applyFont="1" applyFill="1" applyBorder="1" applyAlignment="1">
      <alignment horizontal="center" vertical="center"/>
    </xf>
    <xf numFmtId="0" fontId="5" fillId="2" borderId="2" xfId="4" applyFont="1" applyFill="1" applyBorder="1"/>
    <xf numFmtId="3" fontId="6" fillId="2" borderId="2" xfId="4" applyNumberFormat="1" applyFont="1" applyFill="1" applyBorder="1"/>
    <xf numFmtId="3" fontId="6" fillId="2" borderId="2" xfId="3" applyNumberFormat="1" applyFont="1" applyFill="1" applyBorder="1"/>
    <xf numFmtId="0" fontId="6" fillId="2" borderId="2" xfId="4" applyFont="1" applyFill="1" applyBorder="1"/>
    <xf numFmtId="3" fontId="6" fillId="2" borderId="2" xfId="2" applyNumberFormat="1" applyFont="1" applyFill="1" applyBorder="1" applyAlignment="1">
      <alignment vertical="center"/>
    </xf>
    <xf numFmtId="0" fontId="4" fillId="0" borderId="15" xfId="2" applyFont="1" applyBorder="1" applyAlignment="1">
      <alignment vertical="center"/>
    </xf>
    <xf numFmtId="3" fontId="6" fillId="0" borderId="3" xfId="3" applyNumberFormat="1" applyFont="1" applyFill="1" applyBorder="1"/>
    <xf numFmtId="0" fontId="4" fillId="2" borderId="2" xfId="2" applyFont="1" applyFill="1" applyBorder="1" applyAlignment="1">
      <alignment vertical="center"/>
    </xf>
    <xf numFmtId="0" fontId="4" fillId="0" borderId="16" xfId="2" applyFont="1" applyBorder="1" applyAlignment="1">
      <alignment vertical="center"/>
    </xf>
    <xf numFmtId="3" fontId="6" fillId="0" borderId="16" xfId="3" applyNumberFormat="1" applyFont="1" applyFill="1" applyBorder="1"/>
    <xf numFmtId="3" fontId="6" fillId="0" borderId="17" xfId="3" applyNumberFormat="1" applyFont="1" applyFill="1" applyBorder="1"/>
    <xf numFmtId="4" fontId="6" fillId="0" borderId="8" xfId="3" applyNumberFormat="1" applyFont="1" applyFill="1" applyBorder="1"/>
    <xf numFmtId="3" fontId="6" fillId="0" borderId="8" xfId="3" applyNumberFormat="1" applyFont="1" applyFill="1" applyBorder="1"/>
    <xf numFmtId="3" fontId="6" fillId="0" borderId="9" xfId="3" applyNumberFormat="1" applyFont="1" applyFill="1" applyBorder="1"/>
    <xf numFmtId="164" fontId="5" fillId="0" borderId="8" xfId="3" applyNumberFormat="1" applyFont="1" applyFill="1" applyBorder="1"/>
    <xf numFmtId="3" fontId="5" fillId="0" borderId="8" xfId="3" applyNumberFormat="1" applyFont="1" applyFill="1" applyBorder="1"/>
    <xf numFmtId="3" fontId="5" fillId="0" borderId="9" xfId="3" applyNumberFormat="1" applyFont="1" applyFill="1" applyBorder="1"/>
    <xf numFmtId="0" fontId="3" fillId="0" borderId="18" xfId="2" applyFont="1" applyBorder="1" applyAlignment="1">
      <alignment vertical="center"/>
    </xf>
    <xf numFmtId="3" fontId="5" fillId="0" borderId="18" xfId="2" applyNumberFormat="1" applyFont="1" applyFill="1" applyBorder="1" applyAlignment="1">
      <alignment vertical="center"/>
    </xf>
    <xf numFmtId="3" fontId="5" fillId="0" borderId="11" xfId="3" applyNumberFormat="1" applyFont="1" applyFill="1" applyBorder="1"/>
    <xf numFmtId="0" fontId="4" fillId="3" borderId="8" xfId="2" applyFont="1" applyFill="1" applyBorder="1" applyAlignment="1">
      <alignment vertical="center"/>
    </xf>
    <xf numFmtId="3" fontId="6" fillId="3" borderId="8" xfId="3" applyNumberFormat="1" applyFont="1" applyFill="1" applyBorder="1"/>
    <xf numFmtId="3" fontId="6" fillId="3" borderId="9" xfId="3" applyNumberFormat="1" applyFont="1" applyFill="1" applyBorder="1"/>
    <xf numFmtId="0" fontId="4" fillId="3" borderId="2" xfId="2" applyFont="1" applyFill="1" applyBorder="1" applyAlignment="1">
      <alignment vertical="center"/>
    </xf>
    <xf numFmtId="3" fontId="6" fillId="3" borderId="2" xfId="3" applyNumberFormat="1" applyFont="1" applyFill="1" applyBorder="1"/>
    <xf numFmtId="164" fontId="6" fillId="3" borderId="2" xfId="3" applyNumberFormat="1" applyFont="1" applyFill="1" applyBorder="1"/>
    <xf numFmtId="0" fontId="6" fillId="3" borderId="2" xfId="4" applyFont="1" applyFill="1" applyBorder="1"/>
    <xf numFmtId="3" fontId="6" fillId="3" borderId="2" xfId="2" applyNumberFormat="1" applyFont="1" applyFill="1" applyBorder="1" applyAlignment="1">
      <alignment vertical="center"/>
    </xf>
    <xf numFmtId="164" fontId="2" fillId="0" borderId="10" xfId="2" applyNumberFormat="1" applyFont="1" applyBorder="1" applyAlignment="1">
      <alignment vertical="center"/>
    </xf>
    <xf numFmtId="4" fontId="2" fillId="0" borderId="10" xfId="2" applyNumberFormat="1" applyFont="1" applyFill="1" applyBorder="1" applyAlignment="1">
      <alignment vertical="center"/>
    </xf>
    <xf numFmtId="164" fontId="2" fillId="0" borderId="8" xfId="3" applyNumberFormat="1" applyFont="1" applyFill="1" applyBorder="1"/>
    <xf numFmtId="3" fontId="2" fillId="0" borderId="18" xfId="2" applyNumberFormat="1" applyFont="1" applyFill="1" applyBorder="1" applyAlignment="1">
      <alignment vertical="center"/>
    </xf>
    <xf numFmtId="3" fontId="2" fillId="0" borderId="1" xfId="3" applyNumberFormat="1" applyFont="1" applyFill="1" applyBorder="1"/>
    <xf numFmtId="0" fontId="2" fillId="0" borderId="1" xfId="4" applyFont="1" applyBorder="1"/>
    <xf numFmtId="4" fontId="2" fillId="0" borderId="1" xfId="3" applyNumberFormat="1" applyFont="1" applyFill="1" applyBorder="1"/>
    <xf numFmtId="0" fontId="6" fillId="2" borderId="1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_  3   _2010.évi állami" xfId="2" xr:uid="{00000000-0005-0000-0000-000002000000}"/>
    <cellStyle name="Normál_2004.évi normatívák" xfId="3" xr:uid="{00000000-0005-0000-0000-000003000000}"/>
    <cellStyle name="Normál_költségvetés módosítás I." xfId="4" xr:uid="{00000000-0005-0000-0000-000004000000}"/>
    <cellStyle name="Pénznem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51"/>
  <sheetViews>
    <sheetView tabSelected="1" view="pageLayout" topLeftCell="A37" zoomScaleNormal="100" workbookViewId="0">
      <selection activeCell="G52" sqref="G52"/>
    </sheetView>
  </sheetViews>
  <sheetFormatPr defaultRowHeight="15" x14ac:dyDescent="0.25"/>
  <cols>
    <col min="1" max="1" width="69.7109375" customWidth="1"/>
    <col min="4" max="4" width="11.28515625" bestFit="1" customWidth="1"/>
    <col min="7" max="7" width="11.28515625" bestFit="1" customWidth="1"/>
  </cols>
  <sheetData>
    <row r="3" spans="1:7" x14ac:dyDescent="0.25">
      <c r="A3" s="68" t="s">
        <v>0</v>
      </c>
      <c r="B3" s="70" t="s">
        <v>61</v>
      </c>
      <c r="C3" s="71"/>
      <c r="D3" s="72"/>
      <c r="E3" s="70" t="s">
        <v>63</v>
      </c>
      <c r="F3" s="71"/>
      <c r="G3" s="72"/>
    </row>
    <row r="4" spans="1:7" ht="30" x14ac:dyDescent="0.25">
      <c r="A4" s="69"/>
      <c r="B4" s="27" t="s">
        <v>1</v>
      </c>
      <c r="C4" s="27" t="s">
        <v>2</v>
      </c>
      <c r="D4" s="28" t="s">
        <v>3</v>
      </c>
      <c r="E4" s="27" t="s">
        <v>1</v>
      </c>
      <c r="F4" s="27" t="s">
        <v>2</v>
      </c>
      <c r="G4" s="28" t="s">
        <v>3</v>
      </c>
    </row>
    <row r="5" spans="1:7" x14ac:dyDescent="0.25">
      <c r="A5" s="29"/>
      <c r="B5" s="30"/>
      <c r="C5" s="31" t="s">
        <v>4</v>
      </c>
      <c r="D5" s="32" t="s">
        <v>5</v>
      </c>
      <c r="E5" s="30"/>
      <c r="F5" s="31" t="s">
        <v>4</v>
      </c>
      <c r="G5" s="32" t="s">
        <v>5</v>
      </c>
    </row>
    <row r="6" spans="1:7" x14ac:dyDescent="0.25">
      <c r="A6" s="41" t="s">
        <v>6</v>
      </c>
      <c r="B6" s="42"/>
      <c r="C6" s="42"/>
      <c r="D6" s="42"/>
      <c r="E6" s="42"/>
      <c r="F6" s="42"/>
      <c r="G6" s="43"/>
    </row>
    <row r="7" spans="1:7" x14ac:dyDescent="0.25">
      <c r="A7" s="19" t="s">
        <v>7</v>
      </c>
      <c r="B7" s="44"/>
      <c r="C7" s="45"/>
      <c r="D7" s="45"/>
      <c r="E7" s="44"/>
      <c r="F7" s="45"/>
      <c r="G7" s="46"/>
    </row>
    <row r="8" spans="1:7" x14ac:dyDescent="0.25">
      <c r="A8" s="19" t="s">
        <v>8</v>
      </c>
      <c r="B8" s="45"/>
      <c r="C8" s="45"/>
      <c r="D8" s="46"/>
      <c r="E8" s="45"/>
      <c r="F8" s="45"/>
      <c r="G8" s="46"/>
    </row>
    <row r="9" spans="1:7" x14ac:dyDescent="0.25">
      <c r="A9" s="19" t="s">
        <v>9</v>
      </c>
      <c r="B9" s="45"/>
      <c r="C9" s="45"/>
      <c r="D9" s="46"/>
      <c r="E9" s="45"/>
      <c r="F9" s="45"/>
      <c r="G9" s="46"/>
    </row>
    <row r="10" spans="1:7" x14ac:dyDescent="0.25">
      <c r="A10" s="20" t="s">
        <v>10</v>
      </c>
      <c r="B10" s="4"/>
      <c r="C10" s="5"/>
      <c r="D10" s="6">
        <v>2749590</v>
      </c>
      <c r="E10" s="1" t="s">
        <v>46</v>
      </c>
      <c r="F10" s="1" t="s">
        <v>43</v>
      </c>
      <c r="G10" s="6">
        <v>2749590</v>
      </c>
    </row>
    <row r="11" spans="1:7" x14ac:dyDescent="0.25">
      <c r="A11" s="20" t="s">
        <v>11</v>
      </c>
      <c r="B11" s="4"/>
      <c r="C11" s="5"/>
      <c r="D11" s="6"/>
      <c r="E11" s="1"/>
      <c r="F11" s="1"/>
      <c r="G11" s="6"/>
    </row>
    <row r="12" spans="1:7" x14ac:dyDescent="0.25">
      <c r="A12" s="20" t="s">
        <v>12</v>
      </c>
      <c r="B12" s="7"/>
      <c r="C12" s="7"/>
      <c r="D12" s="6">
        <v>1888000</v>
      </c>
      <c r="E12" s="2" t="s">
        <v>47</v>
      </c>
      <c r="F12" s="2" t="s">
        <v>41</v>
      </c>
      <c r="G12" s="6">
        <v>1888000</v>
      </c>
    </row>
    <row r="13" spans="1:7" x14ac:dyDescent="0.25">
      <c r="A13" s="20" t="s">
        <v>13</v>
      </c>
      <c r="B13" s="7"/>
      <c r="C13" s="7"/>
      <c r="D13" s="6"/>
      <c r="E13" s="2"/>
      <c r="F13" s="2"/>
      <c r="G13" s="6"/>
    </row>
    <row r="14" spans="1:7" x14ac:dyDescent="0.25">
      <c r="A14" s="20" t="s">
        <v>14</v>
      </c>
      <c r="B14" s="7"/>
      <c r="C14" s="7"/>
      <c r="D14" s="6">
        <v>1070880</v>
      </c>
      <c r="E14" s="2" t="s">
        <v>48</v>
      </c>
      <c r="F14" s="2" t="s">
        <v>42</v>
      </c>
      <c r="G14" s="6">
        <v>1164720</v>
      </c>
    </row>
    <row r="15" spans="1:7" x14ac:dyDescent="0.25">
      <c r="A15" s="20" t="s">
        <v>15</v>
      </c>
      <c r="B15" s="7"/>
      <c r="C15" s="7"/>
      <c r="D15" s="6"/>
      <c r="E15" s="2"/>
      <c r="F15" s="2"/>
      <c r="G15" s="6"/>
    </row>
    <row r="16" spans="1:7" x14ac:dyDescent="0.25">
      <c r="A16" s="20" t="s">
        <v>16</v>
      </c>
      <c r="B16" s="7"/>
      <c r="C16" s="7"/>
      <c r="D16" s="6">
        <v>1566300</v>
      </c>
      <c r="E16" s="2" t="s">
        <v>49</v>
      </c>
      <c r="F16" s="2" t="s">
        <v>44</v>
      </c>
      <c r="G16" s="6">
        <v>1566300</v>
      </c>
    </row>
    <row r="17" spans="1:7" x14ac:dyDescent="0.25">
      <c r="A17" s="20" t="s">
        <v>16</v>
      </c>
      <c r="B17" s="7"/>
      <c r="C17" s="7"/>
      <c r="D17" s="6"/>
      <c r="E17" s="7"/>
      <c r="F17" s="7"/>
      <c r="G17" s="6"/>
    </row>
    <row r="18" spans="1:7" x14ac:dyDescent="0.25">
      <c r="A18" s="19" t="s">
        <v>17</v>
      </c>
      <c r="B18" s="8"/>
      <c r="C18" s="8"/>
      <c r="D18" s="9"/>
      <c r="E18" s="8"/>
      <c r="F18" s="8"/>
      <c r="G18" s="9"/>
    </row>
    <row r="19" spans="1:7" x14ac:dyDescent="0.25">
      <c r="A19" s="19" t="s">
        <v>18</v>
      </c>
      <c r="B19" s="8"/>
      <c r="C19" s="8"/>
      <c r="D19" s="9">
        <v>5000000</v>
      </c>
      <c r="E19" s="8"/>
      <c r="F19" s="8"/>
      <c r="G19" s="9">
        <v>5000000</v>
      </c>
    </row>
    <row r="20" spans="1:7" x14ac:dyDescent="0.25">
      <c r="A20" s="19" t="s">
        <v>19</v>
      </c>
      <c r="B20" s="8"/>
      <c r="C20" s="8"/>
      <c r="D20" s="9"/>
      <c r="E20" s="8"/>
      <c r="F20" s="8"/>
      <c r="G20" s="9"/>
    </row>
    <row r="21" spans="1:7" x14ac:dyDescent="0.25">
      <c r="A21" s="19" t="s">
        <v>20</v>
      </c>
      <c r="B21" s="8"/>
      <c r="C21" s="8"/>
      <c r="D21" s="9">
        <v>2550</v>
      </c>
      <c r="E21" s="8"/>
      <c r="F21" s="8"/>
      <c r="G21" s="9">
        <v>2550</v>
      </c>
    </row>
    <row r="22" spans="1:7" x14ac:dyDescent="0.25">
      <c r="A22" s="19" t="s">
        <v>21</v>
      </c>
      <c r="B22" s="8"/>
      <c r="C22" s="8"/>
      <c r="D22" s="9"/>
      <c r="E22" s="8"/>
      <c r="F22" s="8"/>
      <c r="G22" s="9"/>
    </row>
    <row r="23" spans="1:7" x14ac:dyDescent="0.25">
      <c r="A23" s="19" t="s">
        <v>62</v>
      </c>
      <c r="B23" s="8"/>
      <c r="C23" s="8"/>
      <c r="D23" s="9">
        <v>1009100</v>
      </c>
      <c r="E23" s="8"/>
      <c r="F23" s="8"/>
      <c r="G23" s="9">
        <v>990400</v>
      </c>
    </row>
    <row r="24" spans="1:7" x14ac:dyDescent="0.25">
      <c r="A24" s="19" t="s">
        <v>22</v>
      </c>
      <c r="B24" s="8"/>
      <c r="C24" s="8"/>
      <c r="D24" s="9"/>
      <c r="E24" s="8"/>
      <c r="F24" s="8"/>
      <c r="G24" s="9"/>
    </row>
    <row r="25" spans="1:7" x14ac:dyDescent="0.25">
      <c r="A25" s="19" t="s">
        <v>57</v>
      </c>
      <c r="B25" s="8"/>
      <c r="C25" s="8"/>
      <c r="D25" s="9">
        <v>1227732</v>
      </c>
      <c r="E25" s="8"/>
      <c r="F25" s="8"/>
      <c r="G25" s="9"/>
    </row>
    <row r="26" spans="1:7" x14ac:dyDescent="0.25">
      <c r="A26" s="53" t="s">
        <v>23</v>
      </c>
      <c r="B26" s="54"/>
      <c r="C26" s="54"/>
      <c r="D26" s="55">
        <f>SUM(D10:D25)</f>
        <v>14514152</v>
      </c>
      <c r="E26" s="54"/>
      <c r="F26" s="54"/>
      <c r="G26" s="55">
        <f>SUM(G10:G25)</f>
        <v>13361560</v>
      </c>
    </row>
    <row r="27" spans="1:7" x14ac:dyDescent="0.25">
      <c r="A27" s="19" t="s">
        <v>24</v>
      </c>
      <c r="B27" s="45"/>
      <c r="C27" s="45"/>
      <c r="D27" s="45"/>
      <c r="E27" s="45"/>
      <c r="F27" s="45"/>
      <c r="G27" s="46"/>
    </row>
    <row r="28" spans="1:7" x14ac:dyDescent="0.25">
      <c r="A28" s="20" t="s">
        <v>25</v>
      </c>
      <c r="B28" s="47"/>
      <c r="C28" s="63" t="s">
        <v>58</v>
      </c>
      <c r="D28" s="49">
        <v>10016400</v>
      </c>
      <c r="E28" s="63" t="s">
        <v>58</v>
      </c>
      <c r="F28" s="48"/>
      <c r="G28" s="49">
        <v>9617300</v>
      </c>
    </row>
    <row r="29" spans="1:7" x14ac:dyDescent="0.25">
      <c r="A29" s="20" t="s">
        <v>26</v>
      </c>
      <c r="B29" s="47"/>
      <c r="C29" s="63"/>
      <c r="D29" s="49"/>
      <c r="E29" s="63"/>
      <c r="F29" s="48"/>
      <c r="G29" s="49"/>
    </row>
    <row r="30" spans="1:7" ht="18" customHeight="1" x14ac:dyDescent="0.25">
      <c r="A30" s="21" t="s">
        <v>27</v>
      </c>
      <c r="B30" s="7"/>
      <c r="C30" s="2" t="s">
        <v>52</v>
      </c>
      <c r="D30" s="49">
        <v>2205000</v>
      </c>
      <c r="E30" s="2" t="s">
        <v>52</v>
      </c>
      <c r="F30" s="48"/>
      <c r="G30" s="49">
        <v>2205000</v>
      </c>
    </row>
    <row r="31" spans="1:7" ht="18" customHeight="1" x14ac:dyDescent="0.25">
      <c r="A31" s="50" t="s">
        <v>28</v>
      </c>
      <c r="B31" s="51"/>
      <c r="C31" s="64" t="s">
        <v>59</v>
      </c>
      <c r="D31" s="52">
        <v>1661233</v>
      </c>
      <c r="E31" s="64" t="s">
        <v>59</v>
      </c>
      <c r="F31" s="51"/>
      <c r="G31" s="52">
        <v>1850600</v>
      </c>
    </row>
    <row r="32" spans="1:7" x14ac:dyDescent="0.25">
      <c r="A32" s="50" t="s">
        <v>51</v>
      </c>
      <c r="B32" s="51"/>
      <c r="C32" s="64" t="s">
        <v>60</v>
      </c>
      <c r="D32" s="52">
        <v>693000</v>
      </c>
      <c r="E32" s="64" t="s">
        <v>54</v>
      </c>
      <c r="F32" s="51"/>
      <c r="G32" s="52">
        <v>945000</v>
      </c>
    </row>
    <row r="33" spans="1:7" x14ac:dyDescent="0.25">
      <c r="A33" s="56" t="s">
        <v>29</v>
      </c>
      <c r="B33" s="57"/>
      <c r="C33" s="57"/>
      <c r="D33" s="57">
        <f>SUM(D28:D32)</f>
        <v>14575633</v>
      </c>
      <c r="E33" s="57"/>
      <c r="F33" s="57"/>
      <c r="G33" s="57">
        <f>SUM(G28:G32)</f>
        <v>14617900</v>
      </c>
    </row>
    <row r="34" spans="1:7" x14ac:dyDescent="0.25">
      <c r="A34" s="38" t="s">
        <v>30</v>
      </c>
      <c r="B34" s="39"/>
      <c r="C34" s="39"/>
      <c r="D34" s="39"/>
      <c r="E34" s="39"/>
      <c r="F34" s="39"/>
      <c r="G34" s="39"/>
    </row>
    <row r="35" spans="1:7" x14ac:dyDescent="0.25">
      <c r="A35" s="20"/>
      <c r="B35" s="10"/>
      <c r="C35" s="10"/>
      <c r="D35" s="10"/>
      <c r="E35" s="10"/>
      <c r="F35" s="10"/>
      <c r="G35" s="10"/>
    </row>
    <row r="36" spans="1:7" x14ac:dyDescent="0.25">
      <c r="A36" s="20" t="s">
        <v>31</v>
      </c>
      <c r="B36" s="10"/>
      <c r="C36" s="10"/>
      <c r="D36" s="10">
        <v>3219000</v>
      </c>
      <c r="E36" s="10"/>
      <c r="F36" s="10"/>
      <c r="G36" s="10">
        <v>7906168</v>
      </c>
    </row>
    <row r="37" spans="1:7" x14ac:dyDescent="0.25">
      <c r="A37" s="20" t="s">
        <v>32</v>
      </c>
      <c r="B37" s="10"/>
      <c r="C37" s="7"/>
      <c r="D37" s="7"/>
      <c r="E37" s="10"/>
      <c r="F37" s="7"/>
      <c r="G37" s="7"/>
    </row>
    <row r="38" spans="1:7" x14ac:dyDescent="0.25">
      <c r="A38" s="20" t="s">
        <v>33</v>
      </c>
      <c r="B38" s="61">
        <v>5</v>
      </c>
      <c r="C38" s="62" t="s">
        <v>50</v>
      </c>
      <c r="D38" s="11">
        <v>276900</v>
      </c>
      <c r="E38" s="61">
        <v>5</v>
      </c>
      <c r="F38" s="62" t="s">
        <v>50</v>
      </c>
      <c r="G38" s="11">
        <v>276800</v>
      </c>
    </row>
    <row r="39" spans="1:7" x14ac:dyDescent="0.25">
      <c r="A39" s="22" t="s">
        <v>39</v>
      </c>
      <c r="B39" s="12"/>
      <c r="C39" s="13"/>
      <c r="D39" s="11">
        <v>3100000</v>
      </c>
      <c r="E39" s="12"/>
      <c r="F39" s="13"/>
      <c r="G39" s="11">
        <v>3100000</v>
      </c>
    </row>
    <row r="40" spans="1:7" x14ac:dyDescent="0.25">
      <c r="A40" s="23" t="s">
        <v>55</v>
      </c>
      <c r="B40" s="65">
        <v>800</v>
      </c>
      <c r="C40" s="66" t="s">
        <v>56</v>
      </c>
      <c r="D40" s="11">
        <v>456000</v>
      </c>
      <c r="E40" s="65">
        <v>1396</v>
      </c>
      <c r="F40" s="66" t="s">
        <v>56</v>
      </c>
      <c r="G40" s="11">
        <v>795720</v>
      </c>
    </row>
    <row r="41" spans="1:7" x14ac:dyDescent="0.25">
      <c r="A41" s="25" t="s">
        <v>34</v>
      </c>
      <c r="B41" s="67" t="s">
        <v>64</v>
      </c>
      <c r="C41" s="13"/>
      <c r="D41" s="11">
        <v>912000</v>
      </c>
      <c r="E41" s="67" t="s">
        <v>64</v>
      </c>
      <c r="F41" s="13"/>
      <c r="G41" s="11">
        <v>1140000</v>
      </c>
    </row>
    <row r="42" spans="1:7" x14ac:dyDescent="0.25">
      <c r="A42" s="25" t="s">
        <v>35</v>
      </c>
      <c r="B42" s="14"/>
      <c r="C42" s="13"/>
      <c r="D42" s="18">
        <v>2075047</v>
      </c>
      <c r="E42" s="14"/>
      <c r="F42" s="13"/>
      <c r="G42" s="18">
        <v>2705063</v>
      </c>
    </row>
    <row r="43" spans="1:7" x14ac:dyDescent="0.25">
      <c r="A43" s="56" t="s">
        <v>36</v>
      </c>
      <c r="B43" s="58"/>
      <c r="C43" s="59"/>
      <c r="D43" s="60">
        <f>SUM(D36:D42)</f>
        <v>10038947</v>
      </c>
      <c r="E43" s="58"/>
      <c r="F43" s="59"/>
      <c r="G43" s="60">
        <f>SUM(G36:G42)</f>
        <v>15923751</v>
      </c>
    </row>
    <row r="44" spans="1:7" x14ac:dyDescent="0.25">
      <c r="A44" s="24" t="s">
        <v>53</v>
      </c>
      <c r="B44" s="3"/>
      <c r="C44" s="15"/>
      <c r="D44" s="16">
        <v>1800000</v>
      </c>
      <c r="E44" s="3"/>
      <c r="F44" s="15"/>
      <c r="G44" s="16">
        <v>1800000</v>
      </c>
    </row>
    <row r="45" spans="1:7" x14ac:dyDescent="0.25">
      <c r="A45" s="26" t="s">
        <v>37</v>
      </c>
      <c r="B45" s="35"/>
      <c r="C45" s="36"/>
      <c r="D45" s="37">
        <v>39128732</v>
      </c>
      <c r="E45" s="35"/>
      <c r="F45" s="36"/>
      <c r="G45" s="37">
        <v>45703211</v>
      </c>
    </row>
    <row r="46" spans="1:7" x14ac:dyDescent="0.25">
      <c r="A46" s="24" t="s">
        <v>40</v>
      </c>
      <c r="B46" s="10"/>
      <c r="C46" s="17"/>
      <c r="D46" s="10"/>
      <c r="E46" s="10"/>
      <c r="F46" s="17"/>
      <c r="G46" s="10"/>
    </row>
    <row r="47" spans="1:7" x14ac:dyDescent="0.25">
      <c r="A47" s="25"/>
      <c r="B47" s="10"/>
      <c r="C47" s="17"/>
      <c r="D47" s="10"/>
      <c r="E47" s="10"/>
      <c r="F47" s="17"/>
      <c r="G47" s="10"/>
    </row>
    <row r="48" spans="1:7" x14ac:dyDescent="0.25">
      <c r="A48" s="25"/>
      <c r="B48" s="3"/>
      <c r="C48" s="15"/>
      <c r="D48" s="18"/>
      <c r="E48" s="3"/>
      <c r="F48" s="15"/>
      <c r="G48" s="18"/>
    </row>
    <row r="49" spans="1:7" x14ac:dyDescent="0.25">
      <c r="A49" s="40"/>
      <c r="B49" s="35"/>
      <c r="C49" s="35"/>
      <c r="D49" s="35"/>
      <c r="E49" s="35"/>
      <c r="F49" s="35"/>
      <c r="G49" s="35"/>
    </row>
    <row r="50" spans="1:7" x14ac:dyDescent="0.25">
      <c r="A50" s="40" t="s">
        <v>45</v>
      </c>
      <c r="B50" s="35"/>
      <c r="C50" s="35"/>
      <c r="D50" s="35"/>
      <c r="E50" s="35"/>
      <c r="F50" s="35"/>
      <c r="G50" s="35"/>
    </row>
    <row r="51" spans="1:7" x14ac:dyDescent="0.25">
      <c r="A51" s="26" t="s">
        <v>38</v>
      </c>
      <c r="B51" s="33"/>
      <c r="C51" s="33"/>
      <c r="D51" s="34">
        <v>39128732</v>
      </c>
      <c r="E51" s="33"/>
      <c r="F51" s="33"/>
      <c r="G51" s="34">
        <v>45703211</v>
      </c>
    </row>
  </sheetData>
  <mergeCells count="3">
    <mergeCell ref="A3:A4"/>
    <mergeCell ref="B3:D3"/>
    <mergeCell ref="E3:G3"/>
  </mergeCells>
  <pageMargins left="0.7" right="0.7" top="0.75" bottom="0.64583333333333337" header="0.3" footer="0.3"/>
  <pageSetup paperSize="9" orientation="landscape" r:id="rId1"/>
  <headerFooter>
    <oddHeader>&amp;C&amp;"-,Félkövér"Orosztony Község Önkormányzata 
Működésésnek általános támogatása
2019. évben&amp;R3.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2015-02-10T14:12:08Z</cp:lastPrinted>
  <dcterms:created xsi:type="dcterms:W3CDTF">2015-02-10T13:21:08Z</dcterms:created>
  <dcterms:modified xsi:type="dcterms:W3CDTF">2019-02-11T09:56:43Z</dcterms:modified>
</cp:coreProperties>
</file>